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3_Informatik\Homepage\Private Mandatsaufträge\"/>
    </mc:Choice>
  </mc:AlternateContent>
  <xr:revisionPtr revIDLastSave="0" documentId="13_ncr:1_{141DA403-3D08-4E8B-94E7-DDF1A1BA7F85}" xr6:coauthVersionLast="47" xr6:coauthVersionMax="47" xr10:uidLastSave="{00000000-0000-0000-0000-000000000000}"/>
  <bookViews>
    <workbookView xWindow="3510" yWindow="3510" windowWidth="38700" windowHeight="15135" xr2:uid="{0E21F71A-5EE5-4F9A-90FA-BD0FA5AAFF18}"/>
  </bookViews>
  <sheets>
    <sheet name="Teil 1" sheetId="1" r:id="rId1"/>
    <sheet name="Teil 2" sheetId="2" r:id="rId2"/>
  </sheets>
  <definedNames>
    <definedName name="_xlnm.Print_Area" localSheetId="0">'Teil 1'!$A$1:$E$360</definedName>
    <definedName name="_xlnm.Print_Area" localSheetId="1">'Teil 2'!$A$1:$F$222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23" i="2"/>
  <c r="F37" i="2"/>
  <c r="F45" i="2"/>
  <c r="F54" i="2"/>
  <c r="F60" i="2"/>
  <c r="F69" i="2"/>
  <c r="F83" i="2"/>
  <c r="F92" i="2"/>
  <c r="F129" i="2"/>
  <c r="F144" i="2"/>
  <c r="F154" i="2"/>
  <c r="F163" i="2"/>
  <c r="F180" i="2"/>
  <c r="F192" i="2"/>
  <c r="F213" i="2"/>
  <c r="F214" i="2"/>
  <c r="F215" i="2"/>
  <c r="E8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tc={49600DFF-30A3-471B-AA18-26A4C176B29F}</author>
  </authors>
  <commentList>
    <comment ref="A204" authorId="0" shapeId="0" xr:uid="{49600DFF-30A3-471B-AA18-26A4C176B29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Erwerbseinkommen / Ersatzeinkommen
Antwort:
    Ist erledigt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tc={0EE2E2CE-69EB-4845-AD4A-206E931D073C}</author>
    <author>tc={C410E25B-5780-4577-A787-C78661D2E184}</author>
  </authors>
  <commentList>
    <comment ref="A70" authorId="0" shapeId="0" xr:uid="{0EE2E2CE-69EB-4845-AD4A-206E931D073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Z.B Fotoinventar als Anhang
Antwort:
    Ist erledigt</t>
      </text>
    </comment>
    <comment ref="A220" authorId="1" shapeId="0" xr:uid="{C410E25B-5780-4577-A787-C78661D2E18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Unterschrift
Antwort:
    Ist erledigt</t>
      </text>
    </comment>
  </commentList>
</comments>
</file>

<file path=xl/sharedStrings.xml><?xml version="1.0" encoding="utf-8"?>
<sst xmlns="http://schemas.openxmlformats.org/spreadsheetml/2006/main" count="425" uniqueCount="305">
  <si>
    <t>Inventar über den Besitzstand</t>
  </si>
  <si>
    <t>gemäss Art. 405 Abs. 2 ZGB</t>
  </si>
  <si>
    <t>Auch im Ausland liegende Vermögenswerte sind zu erfassen.</t>
  </si>
  <si>
    <t>Sämtliche Werte ohne Minuszeichen erfassen, die Schulden werden automatisch abgezogen.</t>
  </si>
  <si>
    <t>Bei Vorliegen eines Depotauszuges kann der Totalbetrag der Wertschriften erfasst werden.</t>
  </si>
  <si>
    <t>Sachbearbeitung BB</t>
  </si>
  <si>
    <t>unter Mitwirkung von</t>
  </si>
  <si>
    <t>A. VORBEMERKUNGEN</t>
  </si>
  <si>
    <t>1. Wohnverhältnisse</t>
  </si>
  <si>
    <t>Mieter/in</t>
  </si>
  <si>
    <t>Eigentümer/in</t>
  </si>
  <si>
    <t>Heimbewohner/in</t>
  </si>
  <si>
    <t>2. Versicherungen</t>
  </si>
  <si>
    <t>Krankenversicherung</t>
  </si>
  <si>
    <t>Krankenkasse KVG</t>
  </si>
  <si>
    <t>Unfallversicherung</t>
  </si>
  <si>
    <t xml:space="preserve">Bei Arbeitgeber versichert   </t>
  </si>
  <si>
    <t>Hausratversicherung</t>
  </si>
  <si>
    <r>
      <rPr>
        <u/>
        <sz val="11"/>
        <color indexed="8"/>
        <rFont val="Arial"/>
        <family val="2"/>
      </rPr>
      <t>Privathaftpflichtversicherung</t>
    </r>
    <r>
      <rPr>
        <sz val="10"/>
        <rFont val="Arial"/>
        <family val="2"/>
      </rPr>
      <t xml:space="preserve"> </t>
    </r>
  </si>
  <si>
    <t>Aus Berufstätigkeit</t>
  </si>
  <si>
    <r>
      <rPr>
        <u/>
        <sz val="11"/>
        <color indexed="8"/>
        <rFont val="Arial"/>
        <family val="2"/>
      </rPr>
      <t>Hilflosenentschädigung</t>
    </r>
    <r>
      <rPr>
        <sz val="10"/>
        <rFont val="Arial"/>
        <family val="2"/>
      </rPr>
      <t xml:space="preserve"> </t>
    </r>
  </si>
  <si>
    <t xml:space="preserve">Bitte sämtliche Punkte vollständig ausfüllen resp. jeweils explizit „keine“ ankreuzen oder vermerken. </t>
  </si>
  <si>
    <t>(i.d.R. Datum der Massnahmenanordung)</t>
  </si>
  <si>
    <t>Unfall versichert:</t>
  </si>
  <si>
    <t xml:space="preserve"> </t>
  </si>
  <si>
    <t>Laufzeit</t>
  </si>
  <si>
    <t>Krankenkasse VVG</t>
  </si>
  <si>
    <t>Prämienverbilligung</t>
  </si>
  <si>
    <t>Verfügung Ausgleichskasse</t>
  </si>
  <si>
    <t>Versicherung</t>
  </si>
  <si>
    <t>Lebensversicherung/Säule 3b</t>
  </si>
  <si>
    <t>Das Originaltestament ist ungeöffnet bei der Gemeindekanzlei, einem Notariat oder 
an einem anderen sicheren Ort (z.Bsp. einem bereits bestehenden Schrankfach) zu deponieren.</t>
  </si>
  <si>
    <t>Der Inhalt von Schrankfächern ist in der Regel im Beisein des/der Sachbearbeiters/in der KESB zu
inventarisieren. Falls die Schlüssel im Besitz einer Person sind, die Zutritt (Vollmacht) 
zum Schrankfach hat, ist die KESB umgehend zu benachrichtigen.</t>
  </si>
  <si>
    <t>Gebäudeversicherung</t>
  </si>
  <si>
    <t>Ausgleichskasse   </t>
  </si>
  <si>
    <t>3. Unterhaltsverpflichtungen</t>
  </si>
  <si>
    <t>Unterhalt pro Monat</t>
  </si>
  <si>
    <t>Alimente/Kinderunterhalt</t>
  </si>
  <si>
    <t>Alimente pro Monat</t>
  </si>
  <si>
    <t>Art der Schuld</t>
  </si>
  <si>
    <t>Laufzeit bis</t>
  </si>
  <si>
    <t xml:space="preserve">6. Rentenansprüche </t>
  </si>
  <si>
    <t>Kinder-/Ausbildungszulagen</t>
  </si>
  <si>
    <t>Zulagen pro Monat</t>
  </si>
  <si>
    <t>Versicherung  </t>
  </si>
  <si>
    <r>
      <t>7.</t>
    </r>
    <r>
      <rPr>
        <sz val="10"/>
        <rFont val="Arial"/>
        <family val="2"/>
      </rPr>
      <t xml:space="preserve"> </t>
    </r>
    <r>
      <rPr>
        <b/>
        <sz val="11"/>
        <color indexed="8"/>
        <rFont val="Arial"/>
        <family val="2"/>
      </rPr>
      <t>Unterhaltsansprüche</t>
    </r>
  </si>
  <si>
    <t>Belege zu Ziffer 7: Grundlage des Anspruchs (Unterhaltsvertrag, Trennungsvereinbarung, Scheidungsurteil, Zulagenentscheid)</t>
  </si>
  <si>
    <t>11. Letztwillige Verfügungen/Erbverträge</t>
  </si>
  <si>
    <t>9. Nutzniessungsansprüche und Wohnrechte</t>
  </si>
  <si>
    <t>Belege zu Ziffer 8: Abrechnungen</t>
  </si>
  <si>
    <t xml:space="preserve">13. Schrankfächer </t>
  </si>
  <si>
    <t>letzter Wohnsitz</t>
  </si>
  <si>
    <t>Todestag</t>
  </si>
  <si>
    <t>Verwandschaftsverhältnis</t>
  </si>
  <si>
    <t>Erbsumme (auch provisorische)</t>
  </si>
  <si>
    <t>12.Vorsorgeauftrag / Patientenverfügung</t>
  </si>
  <si>
    <t>Vorsorgeauftrag</t>
  </si>
  <si>
    <t>Ort der Aufbewarung</t>
  </si>
  <si>
    <t xml:space="preserve">Patientenverfügung </t>
  </si>
  <si>
    <t>Bank und Ort   </t>
  </si>
  <si>
    <t>Erhalten von</t>
  </si>
  <si>
    <t xml:space="preserve">Name, Vorname </t>
  </si>
  <si>
    <t>AHV-Nummer</t>
  </si>
  <si>
    <t>Geburtsdatum</t>
  </si>
  <si>
    <t xml:space="preserve">Zivilstand </t>
  </si>
  <si>
    <t>Beistandschaft nach Art./ZGB</t>
  </si>
  <si>
    <t>Beistandsperson</t>
  </si>
  <si>
    <t>Inventarstichtag</t>
  </si>
  <si>
    <t>Hinweise zum Ausfüllen</t>
  </si>
  <si>
    <t>gemäss Beschluss vom   </t>
  </si>
  <si>
    <t>Inventar aufgenommen von 
(Beistandsperson)</t>
  </si>
  <si>
    <t>Datum</t>
  </si>
  <si>
    <t>Klient/in</t>
  </si>
  <si>
    <t>Mitarbeiter/in KESB</t>
  </si>
  <si>
    <t>Anzahl Zimmer      </t>
  </si>
  <si>
    <t>Anzahl Mitbewohnende     </t>
  </si>
  <si>
    <t>Adresse      </t>
  </si>
  <si>
    <t>Vermieterschaft  </t>
  </si>
  <si>
    <t>Anzahl Mitbewohnende  </t>
  </si>
  <si>
    <t>Bemerkungen     </t>
  </si>
  <si>
    <t>Police-Nr   </t>
  </si>
  <si>
    <t>Franchise</t>
  </si>
  <si>
    <t>Falls nein, Versicherungsgesell.</t>
  </si>
  <si>
    <t>Police-Nr.  </t>
  </si>
  <si>
    <t>Über Arbeitgeber versichert</t>
  </si>
  <si>
    <t>Nichterwerbstätige</t>
  </si>
  <si>
    <t>Police-Nr.      </t>
  </si>
  <si>
    <t>Police-Nr.</t>
  </si>
  <si>
    <t>Motorfahrzeugversicherung</t>
  </si>
  <si>
    <t>Arbeitgeber/in      </t>
  </si>
  <si>
    <t>Beruf/Tätigkeit     </t>
  </si>
  <si>
    <t>Pensum</t>
  </si>
  <si>
    <t>Rahmenfrist bis</t>
  </si>
  <si>
    <t>Anmeldung  eingereicht am</t>
  </si>
  <si>
    <t>HE-Grad      </t>
  </si>
  <si>
    <t>Art der Einkunft      </t>
  </si>
  <si>
    <t>Eigentümer/in des Vermögens       </t>
  </si>
  <si>
    <t>Art      </t>
  </si>
  <si>
    <t>Erblasser/in</t>
  </si>
  <si>
    <t>Ort der Aufbewahrung      </t>
  </si>
  <si>
    <t>Schrankfach-Nr.      </t>
  </si>
  <si>
    <t>Aufbewahrungsort der Schlüssel      </t>
  </si>
  <si>
    <t>Güterstand</t>
  </si>
  <si>
    <t>Adresse   </t>
  </si>
  <si>
    <t>Mietzins monatlich inkl. NK        </t>
  </si>
  <si>
    <t xml:space="preserve">Kataster-/Steuerwert </t>
  </si>
  <si>
    <t xml:space="preserve">Hypothekarzins monatlich </t>
  </si>
  <si>
    <t>Heim / Adresse      </t>
  </si>
  <si>
    <t>Heimtaxen pro Monat</t>
  </si>
  <si>
    <t>Monatsprämie VVG     </t>
  </si>
  <si>
    <t>Monatsprämien KVG+VVG     </t>
  </si>
  <si>
    <t xml:space="preserve">Jahresanspruch </t>
  </si>
  <si>
    <t xml:space="preserve">Monatsanspruch </t>
  </si>
  <si>
    <t>Monatsprämie       </t>
  </si>
  <si>
    <t xml:space="preserve">Monatsprämie </t>
  </si>
  <si>
    <t xml:space="preserve">Schadenssumme </t>
  </si>
  <si>
    <t>Jahresprämie       </t>
  </si>
  <si>
    <t xml:space="preserve">Jahresprämie </t>
  </si>
  <si>
    <t>Jahresprämie        </t>
  </si>
  <si>
    <t>Angespartes Kapital  </t>
  </si>
  <si>
    <t xml:space="preserve">Restschuld </t>
  </si>
  <si>
    <t xml:space="preserve">Monatsrate </t>
  </si>
  <si>
    <t>Nettobetrag pro Monat      </t>
  </si>
  <si>
    <t xml:space="preserve">Rente pro Monat </t>
  </si>
  <si>
    <t xml:space="preserve">EL pro Monat </t>
  </si>
  <si>
    <t xml:space="preserve">HE pro Monat </t>
  </si>
  <si>
    <t xml:space="preserve">Betrag pro Monat </t>
  </si>
  <si>
    <t>Betrag pro Jahr       </t>
  </si>
  <si>
    <t>Monatsprämie KVG</t>
  </si>
  <si>
    <t>Zu jedem Punkt sind die einzureichenden Belege (Kopien) aufgeführt. Diese sind mit einer fortlaufenden Beleg-Nr. zu versehen und mit dem ausgefüllten Formular einzureichen. Die Belege sind nicht abschliessend aufgeführt.</t>
  </si>
  <si>
    <t xml:space="preserve">Zwingende Beilage: </t>
  </si>
  <si>
    <t>letzte Steuererklärung mit Beilagen und letzte Steuerveranlagung (2 Seiten)</t>
  </si>
  <si>
    <t>Factsheet zu jeder bestehende Wertschriftenposition</t>
  </si>
  <si>
    <t>IPV-Verfügung vom</t>
  </si>
  <si>
    <t>EL-Verfügung mit Berechnung vom</t>
  </si>
  <si>
    <t>Belege zu Ziffer 2: Sämtliche Versicherungspolicen u. Verfügungen</t>
  </si>
  <si>
    <t>AHV / NE</t>
  </si>
  <si>
    <t>Rechtsschutzversicherung</t>
  </si>
  <si>
    <t>(Steuerrelevante)</t>
  </si>
  <si>
    <t>Freizügigkeitsguthaben</t>
  </si>
  <si>
    <t>(Stiftung Auffangeinrichtung, etc.)</t>
  </si>
  <si>
    <r>
      <t>Kant. Versicherung</t>
    </r>
    <r>
      <rPr>
        <sz val="8"/>
        <rFont val="Arial"/>
        <family val="2"/>
      </rPr>
      <t xml:space="preserve"> (obligatorisch)</t>
    </r>
  </si>
  <si>
    <r>
      <t>Versicherung</t>
    </r>
    <r>
      <rPr>
        <sz val="8"/>
        <rFont val="Arial"/>
        <family val="2"/>
      </rPr>
      <t xml:space="preserve"> (freiwillig)</t>
    </r>
  </si>
  <si>
    <t>Name, Vorname, Geburtsdatum</t>
  </si>
  <si>
    <t>Belege zu Ziffer 4: Schuldennachweis, Verträge, Abzahlungsvereinbarungen etc.</t>
  </si>
  <si>
    <t>AHV/IV</t>
  </si>
  <si>
    <t>BVG</t>
  </si>
  <si>
    <r>
      <rPr>
        <u/>
        <sz val="11"/>
        <color rgb="FF000000"/>
        <rFont val="Arial"/>
        <family val="2"/>
      </rPr>
      <t>Weitere Sozialversicherungsrenten</t>
    </r>
    <r>
      <rPr>
        <sz val="11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(SUVA, Militär, UVG-Zusatz)</t>
    </r>
  </si>
  <si>
    <t>Belege zu Ziffer 6: Verfügungen, Entscheide, Policen, Abrechnungen</t>
  </si>
  <si>
    <t xml:space="preserve">Ehegattenunterhalt </t>
  </si>
  <si>
    <t>(Säule 3a, etc.)</t>
  </si>
  <si>
    <t xml:space="preserve">Ersatzeinkommen </t>
  </si>
  <si>
    <t>(ALV, Unfall-/Krankentaggelder, IV-Taggeld)</t>
  </si>
  <si>
    <t xml:space="preserve">4. Weitere Verpflichtungen </t>
  </si>
  <si>
    <t>(Schuldentilgung, Leasingraten)</t>
  </si>
  <si>
    <r>
      <t>Weitere Renten</t>
    </r>
    <r>
      <rPr>
        <sz val="11"/>
        <color rgb="FF000000"/>
        <rFont val="Arial"/>
        <family val="2"/>
      </rPr>
      <t xml:space="preserve"> </t>
    </r>
  </si>
  <si>
    <t>(Säule 3b, ausländische Renten)</t>
  </si>
  <si>
    <t xml:space="preserve">8. Übrige Einkünfte </t>
  </si>
  <si>
    <t>(Liegenschaftserträge, Darlehenszinsen etc.)</t>
  </si>
  <si>
    <t>10. Unverteilte Erbschaften</t>
  </si>
  <si>
    <t>Belege zu Ziffer 9: Nutzniessungsvertrag, Ehevertrag, Erbvertrag</t>
  </si>
  <si>
    <t>Belege zu Ziffer 10: Erbbescheinigung, Nachlassinventar, Erbteilungsvertrag</t>
  </si>
  <si>
    <t>Belege zu Ziffer 11: Empfangsbestätigung Gemeindekanzlei/Notariat</t>
  </si>
  <si>
    <t>Wohnort</t>
  </si>
  <si>
    <t>Aufenthalt</t>
  </si>
  <si>
    <t xml:space="preserve">Weitere Versicherungen </t>
  </si>
  <si>
    <t>Ehegattenunterhalt</t>
  </si>
  <si>
    <t>Ergänzungsleistungen</t>
  </si>
  <si>
    <t>Belege zu Ziffer 1: Mietvertrag, Schatzung, Hypothekennachweis, Heimrechnung</t>
  </si>
  <si>
    <t>Wirtschaftliche Sozialhilfe</t>
  </si>
  <si>
    <t>WSH</t>
  </si>
  <si>
    <t>Gemeinde</t>
  </si>
  <si>
    <t>Budgetbetrag pro Monat</t>
  </si>
  <si>
    <t>Belege zu Ziffer 5: aktuelle Lohn- und / oder  Taggeldabrechnung, Sozialhilfebudget</t>
  </si>
  <si>
    <t>14. Bei Verheirateten</t>
  </si>
  <si>
    <t>Belege zu Ziffer 14: Ehevertrag</t>
  </si>
  <si>
    <t>Unterschrift verbeiständete Person</t>
  </si>
  <si>
    <t>Grund:</t>
  </si>
  <si>
    <t>Die Richtigkeit und Vollständigkeit der vorstenden Angaben bescheinigen:</t>
  </si>
  <si>
    <t>Ort /Datum</t>
  </si>
  <si>
    <t>Sollten die Zeilen nicht ausreichen, kann eine zusätzliche Aufstellung beigelegt werden, zB. bei den offenen Rechnungen.</t>
  </si>
  <si>
    <t>Belege zu Ziffer 3: Unterhaltsvertrag/Trennungsvereinbarung/Scheidungsurteil/Zulagenentscheid</t>
  </si>
  <si>
    <t xml:space="preserve">Nettoeinkommen pro Monat  </t>
  </si>
  <si>
    <t>Vornamem, Name verbeiständete Person</t>
  </si>
  <si>
    <t>Vorname, Name Beistandsperson</t>
  </si>
  <si>
    <t>5. Erwerbseinkommen / Ersatzeinkommen</t>
  </si>
  <si>
    <t>Ort/Datum</t>
  </si>
  <si>
    <t>Bemerkungen</t>
  </si>
  <si>
    <t>Nettovermögen</t>
  </si>
  <si>
    <t>abzgl. Total Passiven</t>
  </si>
  <si>
    <t>Total AKTIVEN</t>
  </si>
  <si>
    <t>Belege zu Ziffer 17: Kontoauszüge, Schuldnerinformation</t>
  </si>
  <si>
    <t>Betrag</t>
  </si>
  <si>
    <t>Anzahl</t>
  </si>
  <si>
    <t>Verlustscheine, Betreibungsamt</t>
  </si>
  <si>
    <t xml:space="preserve">
Betrag</t>
  </si>
  <si>
    <t>Betreibungsnr.</t>
  </si>
  <si>
    <r>
      <t>Bestrittene Forderungen
(</t>
    </r>
    <r>
      <rPr>
        <sz val="8"/>
        <color theme="1"/>
        <rFont val="Arial"/>
        <family val="2"/>
      </rPr>
      <t>Rechtsvorschlag,)</t>
    </r>
    <r>
      <rPr>
        <sz val="10"/>
        <color theme="1"/>
        <rFont val="Arial"/>
        <family val="2"/>
      </rPr>
      <t xml:space="preserve"> Gläubiger</t>
    </r>
  </si>
  <si>
    <t>Zeitraum</t>
  </si>
  <si>
    <t xml:space="preserve">WSH Gemeinde: </t>
  </si>
  <si>
    <t>Belege</t>
  </si>
  <si>
    <t>gem. Vorbemerkung Ziff. 5</t>
  </si>
  <si>
    <t>17. Pro Memoria Passiven</t>
  </si>
  <si>
    <t>Beilagen zu Ziffer 16: Detailbelege zu weiteren Schulden</t>
  </si>
  <si>
    <t>Total weitere Schulden</t>
  </si>
  <si>
    <t>Betrifft</t>
  </si>
  <si>
    <t>Gläubiger</t>
  </si>
  <si>
    <t>Darlehensschulden, Abzahlungskäufe, Kreditkartenausstände, Leasing-Restwert etc.</t>
  </si>
  <si>
    <t>16. Weitere Schulden</t>
  </si>
  <si>
    <t>Beilagen zu Ziffer 15: Ausstandsberechnungen, Trennungsentscheid, Urteil, Unterhaltsverträge</t>
  </si>
  <si>
    <t>Total Unterhaltsschulden</t>
  </si>
  <si>
    <t>Ausstände bei Alimenteninkasso</t>
  </si>
  <si>
    <t>Name Vorname, Kinderzulagen</t>
  </si>
  <si>
    <t>Name Vorname, Kinderalimente</t>
  </si>
  <si>
    <t>Zeitperiode der Ausstände</t>
  </si>
  <si>
    <t>Name Vorname, Ehegattenunterhalt</t>
  </si>
  <si>
    <t>15. Unterhaltsschulden</t>
  </si>
  <si>
    <t>Belege zu Ziffer 14: Hypothekarverträge, Schuldenbescheinigung</t>
  </si>
  <si>
    <t>Total Hypothekarschulden</t>
  </si>
  <si>
    <t>Zins</t>
  </si>
  <si>
    <t>Nummer</t>
  </si>
  <si>
    <t>Bank / Versicherung</t>
  </si>
  <si>
    <t>14. Hypothekarschulden</t>
  </si>
  <si>
    <t>Nur bei pfändbarer Quote, sonst PM</t>
  </si>
  <si>
    <t>Belege zu Ziffer 13: aktueller Betreibungsregisterauszug, evt. auch ältere</t>
  </si>
  <si>
    <t>Total Pfändungen</t>
  </si>
  <si>
    <t>13. Pfändungen gem. Betreibungsregisterauszug der Gemeinde:</t>
  </si>
  <si>
    <t>Belege zu Ziffer 12: aktueller Betreibungsregisterauszug, evt. auch ältere</t>
  </si>
  <si>
    <t>Total Betreibungen</t>
  </si>
  <si>
    <t>12. Betreibungen gem. Betreibungsregisterauszug der Gemeinde:</t>
  </si>
  <si>
    <t>Belege zu Ziffer 11: Rechnungskopien</t>
  </si>
  <si>
    <t>Total offene Rechnungen</t>
  </si>
  <si>
    <t>Übertrag aus beiliegendem Zusatzblatt</t>
  </si>
  <si>
    <t>11.11</t>
  </si>
  <si>
    <t>11.10</t>
  </si>
  <si>
    <t>Datum des Ereignis</t>
  </si>
  <si>
    <t>11. Offene Rechnungen</t>
  </si>
  <si>
    <t>PASSIVEN</t>
  </si>
  <si>
    <t>Bei reinen Risikoversicherungen ohne Sparanteil 
sind sie pro Memoria zu erfassen.</t>
  </si>
  <si>
    <t xml:space="preserve">Lebensversicherungen / Säule 3b
</t>
  </si>
  <si>
    <t>Hinweis zu Ziffer 10:</t>
  </si>
  <si>
    <t>Belege zu Ziffer 10: Detailbelege</t>
  </si>
  <si>
    <t>unausgemittelt</t>
  </si>
  <si>
    <t>Mobile Vermögenswerte Fahrhabe</t>
  </si>
  <si>
    <t>IBAN-Nr., Police</t>
  </si>
  <si>
    <t>Säule 3a / Bank, Versicherung</t>
  </si>
  <si>
    <t>Police</t>
  </si>
  <si>
    <t>Pensionskasse</t>
  </si>
  <si>
    <t>Lebensversicherung / Säule 3b</t>
  </si>
  <si>
    <t>wenn keine ganze IV-Rente</t>
  </si>
  <si>
    <t>10. Pro Memoria Aktiven</t>
  </si>
  <si>
    <t>Belege zu Ziffer 9: Gesellschaftsvertrag, letzte Bilanz u. Erfolgsrechnung, Steuerveranlagung</t>
  </si>
  <si>
    <t>Total Geschäftsvermögen</t>
  </si>
  <si>
    <t>Beteiligung gem. def. Steuerveranlagung vom</t>
  </si>
  <si>
    <t>X</t>
  </si>
  <si>
    <t>Beteiligung nominal</t>
  </si>
  <si>
    <t>Adresse</t>
  </si>
  <si>
    <t>Wert</t>
  </si>
  <si>
    <t>Name der Firma</t>
  </si>
  <si>
    <t>9. Geschäftsvermögen</t>
  </si>
  <si>
    <t>Belege zu Ziffer 8: Grundbuchauszug, Schatzung, falls vermietet Aufstellung Mieteinnahmen, Kopie Mietvertrag</t>
  </si>
  <si>
    <t>(i.d.R. Kataster-/Steuerwert)</t>
  </si>
  <si>
    <t>Total Grundeigentum</t>
  </si>
  <si>
    <t>Nutzung</t>
  </si>
  <si>
    <t>Grundstück-Nr.</t>
  </si>
  <si>
    <t>Art des Grundeigentums</t>
  </si>
  <si>
    <t>gemäss Vorbemerkungen Ziffer 1</t>
  </si>
  <si>
    <t>8. Grundeigentum</t>
  </si>
  <si>
    <t>Beleg zu Ziffer 7: Kopie Fahrzeugausweis, evt. Kaufvertrag, Wert gemäss Steuererklärung, Fotoinventar der Wertsachen</t>
  </si>
  <si>
    <t>Total weitere Guthaben</t>
  </si>
  <si>
    <t>Beschreibung</t>
  </si>
  <si>
    <t>Art</t>
  </si>
  <si>
    <r>
      <t>7. Weitere Guthaben (</t>
    </r>
    <r>
      <rPr>
        <b/>
        <sz val="8"/>
        <color theme="1"/>
        <rFont val="Arial"/>
        <family val="2"/>
      </rPr>
      <t>Fahrzeuge, Marke Jahrgang / Schmuck, Münzen, Sammlungen</t>
    </r>
    <r>
      <rPr>
        <b/>
        <sz val="10"/>
        <color theme="1"/>
        <rFont val="Arial"/>
        <family val="2"/>
      </rPr>
      <t>)</t>
    </r>
  </si>
  <si>
    <t>Belege zu Ziffer 6: Nachlassinventar, Erbeilungsvertrag, Steuererklärung Erbengemeinschaft</t>
  </si>
  <si>
    <t>gem. Vorbemerkungen Ziff.10</t>
  </si>
  <si>
    <t>6. Erbschaftsansprüche</t>
  </si>
  <si>
    <t>Belege zu Ziffer 5: Policen</t>
  </si>
  <si>
    <t>Total Rückkaufswert</t>
  </si>
  <si>
    <t>Rückkaufswert</t>
  </si>
  <si>
    <t>Gesellschaft</t>
  </si>
  <si>
    <t>gem. Vorbemerkungen Ziff. 2</t>
  </si>
  <si>
    <t>5. Rückkaufswert Lebensversicherung, Säule 3b</t>
  </si>
  <si>
    <t>Belege zu Ziffer 4: Darlehensvertrag, Schuldanerkennung etc.</t>
  </si>
  <si>
    <t>Total Darlehen</t>
  </si>
  <si>
    <t>Darlehensnehmer/in</t>
  </si>
  <si>
    <r>
      <t xml:space="preserve">4. Darlehen </t>
    </r>
    <r>
      <rPr>
        <b/>
        <sz val="8"/>
        <color theme="1"/>
        <rFont val="Arial"/>
        <family val="2"/>
      </rPr>
      <t>(gewährte)</t>
    </r>
  </si>
  <si>
    <r>
      <t xml:space="preserve">Belege zu Ziffer 3: Depotauszug, Factsheets sind </t>
    </r>
    <r>
      <rPr>
        <b/>
        <i/>
        <sz val="8"/>
        <color theme="1"/>
        <rFont val="Arial"/>
        <family val="2"/>
      </rPr>
      <t>zwingend</t>
    </r>
    <r>
      <rPr>
        <i/>
        <sz val="8"/>
        <color theme="1"/>
        <rFont val="Arial"/>
        <family val="2"/>
      </rPr>
      <t xml:space="preserve"> beizulegen</t>
    </r>
  </si>
  <si>
    <t>Total Wertschriften</t>
  </si>
  <si>
    <t>Stück</t>
  </si>
  <si>
    <t>Valor-Nr.</t>
  </si>
  <si>
    <t>Bezeichnung</t>
  </si>
  <si>
    <r>
      <t xml:space="preserve">3. Wertschriften </t>
    </r>
    <r>
      <rPr>
        <b/>
        <sz val="8"/>
        <color theme="1"/>
        <rFont val="Arial"/>
        <family val="2"/>
      </rPr>
      <t>(Anteilscheine, Aktien, Obligationen, Fonds etc.)</t>
    </r>
  </si>
  <si>
    <t>Belege zu Ziffer 2: Kontoauszüge, Saldobestätigungen</t>
  </si>
  <si>
    <t>Total Konti</t>
  </si>
  <si>
    <t>IBAN-Nr.</t>
  </si>
  <si>
    <t>Finanzinstitut, Kontotyp</t>
  </si>
  <si>
    <t xml:space="preserve">bei ganzer IV-Rente auch FZK u. Säule 3a </t>
  </si>
  <si>
    <t xml:space="preserve">2. Konti, Mietkautionen </t>
  </si>
  <si>
    <t>Belege zu Ziffer 1: Quittung/en, Auflistung</t>
  </si>
  <si>
    <t>Total Barschaft</t>
  </si>
  <si>
    <t>Wann/wo aufgefunden, evt Fremdwährung</t>
  </si>
  <si>
    <t>Beträge bis CHF 100.00 die von der verbeiständeten Person selbst verwaltete Beträge sind nicht aufzuführen.</t>
  </si>
  <si>
    <t>1. Barschaft</t>
  </si>
  <si>
    <t>AKTIVEN</t>
  </si>
  <si>
    <t>B.VERMÖGENSVERHÄLTNISSE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</si>
</sst>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164" formatCode="_ [$CHF]\ * #,##0.00_ ;_ [$CHF]\ * \-#,##0.00_ ;_ [$CHF]\ * &quot;-&quot;??_ ;_ @_ "/>
    <numFmt numFmtId="165" formatCode="&quot;Fr.&quot;\ #,##0.00"/>
  </numFmts>
  <fonts count="33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indexed="8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indexed="8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000000"/>
      <name val="Segoe UI"/>
      <family val="2"/>
    </font>
    <font>
      <u/>
      <sz val="10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u/>
      <sz val="11"/>
      <color rgb="FF00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indent="3"/>
      <protection locked="0"/>
    </xf>
    <xf numFmtId="0" fontId="5" fillId="0" borderId="0" xfId="0" applyFont="1" applyAlignment="1">
      <alignment horizontal="left" vertical="center"/>
    </xf>
    <xf numFmtId="0" fontId="10" fillId="0" borderId="0" xfId="0" applyFont="1"/>
    <xf numFmtId="0" fontId="11" fillId="2" borderId="3" xfId="0" applyFont="1" applyFill="1" applyBorder="1" applyAlignment="1" applyProtection="1">
      <alignment vertical="center"/>
      <protection locked="0"/>
    </xf>
    <xf numFmtId="14" fontId="10" fillId="2" borderId="6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/>
    <xf numFmtId="0" fontId="15" fillId="0" borderId="0" xfId="0" applyFont="1" applyAlignment="1">
      <alignment horizontal="left"/>
    </xf>
    <xf numFmtId="14" fontId="10" fillId="2" borderId="1" xfId="0" applyNumberFormat="1" applyFont="1" applyFill="1" applyBorder="1" applyAlignment="1" applyProtection="1">
      <alignment horizontal="lef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10" fillId="2" borderId="7" xfId="0" applyFont="1" applyFill="1" applyBorder="1" applyAlignment="1" applyProtection="1">
      <alignment horizontal="left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164" fontId="10" fillId="2" borderId="1" xfId="0" applyNumberFormat="1" applyFont="1" applyFill="1" applyBorder="1" applyAlignment="1" applyProtection="1">
      <alignment horizontal="left"/>
      <protection locked="0"/>
    </xf>
    <xf numFmtId="164" fontId="10" fillId="0" borderId="0" xfId="0" applyNumberFormat="1" applyFont="1"/>
    <xf numFmtId="0" fontId="10" fillId="0" borderId="0" xfId="0" applyFont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44" fontId="10" fillId="2" borderId="1" xfId="0" applyNumberFormat="1" applyFont="1" applyFill="1" applyBorder="1" applyAlignment="1" applyProtection="1">
      <alignment horizontal="left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indent="2"/>
      <protection locked="0"/>
    </xf>
    <xf numFmtId="0" fontId="1" fillId="0" borderId="0" xfId="0" applyFont="1" applyAlignment="1" applyProtection="1">
      <alignment horizontal="right" vertical="center" indent="3"/>
      <protection locked="0"/>
    </xf>
    <xf numFmtId="164" fontId="10" fillId="0" borderId="0" xfId="0" applyNumberFormat="1" applyFont="1" applyAlignment="1" applyProtection="1">
      <alignment horizontal="left" vertical="center"/>
      <protection locked="0"/>
    </xf>
    <xf numFmtId="164" fontId="10" fillId="2" borderId="7" xfId="0" applyNumberFormat="1" applyFont="1" applyFill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165" fontId="1" fillId="0" borderId="0" xfId="0" applyNumberFormat="1" applyFont="1" applyAlignment="1">
      <alignment horizontal="left" vertical="center" indent="2"/>
    </xf>
    <xf numFmtId="164" fontId="10" fillId="2" borderId="6" xfId="0" applyNumberFormat="1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0" fillId="2" borderId="3" xfId="0" applyFont="1" applyFill="1" applyBorder="1" applyAlignment="1" applyProtection="1">
      <alignment vertical="center"/>
      <protection locked="0"/>
    </xf>
    <xf numFmtId="0" fontId="10" fillId="2" borderId="5" xfId="0" applyFont="1" applyFill="1" applyBorder="1" applyAlignment="1" applyProtection="1">
      <alignment vertical="center"/>
      <protection locked="0"/>
    </xf>
    <xf numFmtId="0" fontId="18" fillId="0" borderId="0" xfId="0" applyFont="1"/>
    <xf numFmtId="0" fontId="5" fillId="0" borderId="0" xfId="0" applyFont="1" applyAlignment="1">
      <alignment vertical="center" wrapText="1"/>
    </xf>
    <xf numFmtId="44" fontId="17" fillId="0" borderId="0" xfId="0" applyNumberFormat="1" applyFont="1" applyAlignment="1" applyProtection="1">
      <alignment horizontal="left"/>
      <protection locked="0"/>
    </xf>
    <xf numFmtId="164" fontId="10" fillId="2" borderId="7" xfId="0" applyNumberFormat="1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" fillId="2" borderId="0" xfId="0" applyFont="1" applyFill="1"/>
    <xf numFmtId="0" fontId="1" fillId="2" borderId="1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64" fontId="10" fillId="0" borderId="11" xfId="0" applyNumberFormat="1" applyFont="1" applyBorder="1" applyAlignment="1" applyProtection="1">
      <alignment horizontal="left"/>
      <protection locked="0"/>
    </xf>
    <xf numFmtId="0" fontId="20" fillId="0" borderId="0" xfId="0" applyFont="1"/>
    <xf numFmtId="0" fontId="10" fillId="2" borderId="10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22" fillId="0" borderId="0" xfId="0" applyFont="1"/>
    <xf numFmtId="0" fontId="1" fillId="2" borderId="7" xfId="0" applyFont="1" applyFill="1" applyBorder="1"/>
    <xf numFmtId="0" fontId="10" fillId="0" borderId="0" xfId="0" applyFont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16" fillId="0" borderId="0" xfId="0" applyFont="1"/>
    <xf numFmtId="0" fontId="10" fillId="2" borderId="1" xfId="0" applyFont="1" applyFill="1" applyBorder="1" applyAlignment="1" applyProtection="1">
      <alignment vertical="center"/>
      <protection locked="0"/>
    </xf>
    <xf numFmtId="44" fontId="10" fillId="2" borderId="7" xfId="0" applyNumberFormat="1" applyFont="1" applyFill="1" applyBorder="1" applyAlignment="1" applyProtection="1">
      <alignment horizontal="left"/>
      <protection locked="0"/>
    </xf>
    <xf numFmtId="44" fontId="1" fillId="0" borderId="0" xfId="0" applyNumberFormat="1" applyFont="1"/>
    <xf numFmtId="0" fontId="23" fillId="0" borderId="0" xfId="0" applyFont="1" applyAlignment="1">
      <alignment vertical="center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/>
    <xf numFmtId="0" fontId="27" fillId="0" borderId="0" xfId="0" applyFont="1" applyAlignment="1">
      <alignment vertical="center"/>
    </xf>
    <xf numFmtId="0" fontId="1" fillId="2" borderId="10" xfId="0" applyFont="1" applyFill="1" applyBorder="1"/>
    <xf numFmtId="0" fontId="1" fillId="0" borderId="11" xfId="0" applyFont="1" applyBorder="1"/>
    <xf numFmtId="164" fontId="17" fillId="2" borderId="1" xfId="0" applyNumberFormat="1" applyFont="1" applyFill="1" applyBorder="1" applyAlignment="1" applyProtection="1">
      <alignment horizontal="left"/>
      <protection locked="0"/>
    </xf>
    <xf numFmtId="44" fontId="17" fillId="2" borderId="1" xfId="0" applyNumberFormat="1" applyFont="1" applyFill="1" applyBorder="1" applyAlignment="1" applyProtection="1">
      <alignment horizontal="left"/>
      <protection locked="0"/>
    </xf>
    <xf numFmtId="164" fontId="10" fillId="2" borderId="1" xfId="0" applyNumberFormat="1" applyFont="1" applyFill="1" applyBorder="1" applyAlignment="1" applyProtection="1">
      <alignment horizontal="left" vertical="center"/>
      <protection locked="0"/>
    </xf>
    <xf numFmtId="164" fontId="10" fillId="2" borderId="1" xfId="0" applyNumberFormat="1" applyFont="1" applyFill="1" applyBorder="1" applyAlignment="1" applyProtection="1">
      <alignment horizontal="right" vertical="center" indent="2"/>
      <protection locked="0"/>
    </xf>
    <xf numFmtId="44" fontId="28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4" fontId="29" fillId="2" borderId="1" xfId="0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44" fontId="0" fillId="0" borderId="0" xfId="0" applyNumberFormat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12" fillId="0" borderId="0" xfId="0" applyFont="1" applyAlignment="1">
      <alignment horizontal="center"/>
    </xf>
    <xf numFmtId="0" fontId="29" fillId="0" borderId="0" xfId="0" applyFont="1"/>
    <xf numFmtId="44" fontId="17" fillId="0" borderId="13" xfId="0" applyNumberFormat="1" applyFont="1" applyBorder="1"/>
    <xf numFmtId="44" fontId="0" fillId="2" borderId="7" xfId="0" applyNumberFormat="1" applyFill="1" applyBorder="1" applyProtection="1">
      <protection locked="0"/>
    </xf>
    <xf numFmtId="44" fontId="0" fillId="2" borderId="1" xfId="0" applyNumberFormat="1" applyFill="1" applyBorder="1" applyProtection="1">
      <protection locked="0"/>
    </xf>
    <xf numFmtId="44" fontId="30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4" fontId="17" fillId="0" borderId="13" xfId="0" applyNumberFormat="1" applyFont="1" applyBorder="1" applyProtection="1">
      <protection locked="0"/>
    </xf>
    <xf numFmtId="2" fontId="12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44" fontId="18" fillId="2" borderId="7" xfId="0" applyNumberFormat="1" applyFont="1" applyFill="1" applyBorder="1" applyProtection="1"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8" fillId="2" borderId="4" xfId="0" applyFont="1" applyFill="1" applyBorder="1" applyProtection="1">
      <protection locked="0"/>
    </xf>
    <xf numFmtId="0" fontId="18" fillId="2" borderId="3" xfId="0" applyFont="1" applyFill="1" applyBorder="1" applyProtection="1">
      <protection locked="0"/>
    </xf>
    <xf numFmtId="44" fontId="18" fillId="2" borderId="1" xfId="0" applyNumberFormat="1" applyFont="1" applyFill="1" applyBorder="1" applyProtection="1">
      <protection locked="0"/>
    </xf>
    <xf numFmtId="49" fontId="0" fillId="0" borderId="0" xfId="0" applyNumberFormat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1" fillId="0" borderId="0" xfId="0" applyFont="1" applyAlignment="1">
      <alignment wrapText="1"/>
    </xf>
    <xf numFmtId="0" fontId="17" fillId="0" borderId="0" xfId="0" applyFont="1"/>
    <xf numFmtId="0" fontId="0" fillId="0" borderId="0" xfId="0" applyAlignment="1">
      <alignment horizontal="right"/>
    </xf>
    <xf numFmtId="0" fontId="17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2" fillId="0" borderId="1" xfId="0" applyFont="1" applyBorder="1" applyAlignment="1">
      <alignment horizontal="center"/>
    </xf>
    <xf numFmtId="0" fontId="0" fillId="0" borderId="5" xfId="0" applyBorder="1"/>
    <xf numFmtId="0" fontId="0" fillId="0" borderId="3" xfId="0" applyBorder="1"/>
    <xf numFmtId="44" fontId="18" fillId="0" borderId="0" xfId="0" applyNumberFormat="1" applyFont="1"/>
    <xf numFmtId="0" fontId="12" fillId="0" borderId="2" xfId="0" applyFont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0" borderId="7" xfId="0" applyBorder="1"/>
    <xf numFmtId="0" fontId="12" fillId="0" borderId="8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30" fillId="0" borderId="0" xfId="0" applyFont="1" applyAlignment="1">
      <alignment horizontal="right"/>
    </xf>
    <xf numFmtId="0" fontId="0" fillId="0" borderId="1" xfId="0" applyBorder="1" applyAlignment="1">
      <alignment horizontal="left"/>
    </xf>
    <xf numFmtId="0" fontId="21" fillId="0" borderId="2" xfId="0" applyFont="1" applyBorder="1" applyAlignment="1">
      <alignment horizontal="left"/>
    </xf>
    <xf numFmtId="0" fontId="0" fillId="0" borderId="2" xfId="0" applyBorder="1"/>
    <xf numFmtId="0" fontId="12" fillId="0" borderId="15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7" xfId="0" applyFill="1" applyBorder="1" applyProtection="1">
      <protection locked="0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30" fillId="0" borderId="0" xfId="0" applyFont="1"/>
    <xf numFmtId="44" fontId="17" fillId="0" borderId="0" xfId="0" applyNumberFormat="1" applyFont="1"/>
    <xf numFmtId="44" fontId="18" fillId="2" borderId="10" xfId="0" applyNumberFormat="1" applyFont="1" applyFill="1" applyBorder="1" applyProtection="1">
      <protection locked="0"/>
    </xf>
    <xf numFmtId="0" fontId="12" fillId="0" borderId="16" xfId="0" applyFont="1" applyBorder="1" applyAlignment="1">
      <alignment horizontal="center"/>
    </xf>
    <xf numFmtId="0" fontId="18" fillId="2" borderId="5" xfId="0" applyFont="1" applyFill="1" applyBorder="1" applyProtection="1">
      <protection locked="0"/>
    </xf>
    <xf numFmtId="44" fontId="18" fillId="2" borderId="5" xfId="0" applyNumberFormat="1" applyFont="1" applyFill="1" applyBorder="1" applyProtection="1">
      <protection locked="0"/>
    </xf>
    <xf numFmtId="0" fontId="12" fillId="0" borderId="5" xfId="0" applyFont="1" applyBorder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left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44" fontId="2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14" fontId="10" fillId="2" borderId="3" xfId="0" applyNumberFormat="1" applyFont="1" applyFill="1" applyBorder="1" applyAlignment="1" applyProtection="1">
      <alignment horizontal="left" vertical="center"/>
      <protection locked="0"/>
    </xf>
    <xf numFmtId="14" fontId="10" fillId="2" borderId="4" xfId="0" applyNumberFormat="1" applyFont="1" applyFill="1" applyBorder="1" applyAlignment="1" applyProtection="1">
      <alignment horizontal="left" vertical="center"/>
      <protection locked="0"/>
    </xf>
    <xf numFmtId="14" fontId="10" fillId="2" borderId="5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/>
    <xf numFmtId="0" fontId="12" fillId="0" borderId="0" xfId="0" applyFont="1"/>
    <xf numFmtId="0" fontId="10" fillId="2" borderId="7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64" fontId="10" fillId="2" borderId="1" xfId="0" applyNumberFormat="1" applyFont="1" applyFill="1" applyBorder="1" applyAlignment="1" applyProtection="1">
      <alignment horizontal="left"/>
      <protection locked="0"/>
    </xf>
    <xf numFmtId="44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44" fontId="0" fillId="2" borderId="3" xfId="0" applyNumberFormat="1" applyFill="1" applyBorder="1" applyAlignment="1" applyProtection="1">
      <alignment horizontal="right"/>
      <protection locked="0"/>
    </xf>
    <xf numFmtId="44" fontId="0" fillId="2" borderId="5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8" fillId="0" borderId="2" xfId="0" applyFont="1" applyBorder="1" applyAlignment="1">
      <alignment horizontal="right" wrapText="1"/>
    </xf>
    <xf numFmtId="44" fontId="30" fillId="0" borderId="2" xfId="0" applyNumberFormat="1" applyFont="1" applyBorder="1" applyAlignment="1">
      <alignment horizontal="right"/>
    </xf>
    <xf numFmtId="0" fontId="29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1" fillId="0" borderId="0" xfId="0" applyFont="1"/>
    <xf numFmtId="0" fontId="12" fillId="0" borderId="0" xfId="0" applyFont="1" applyAlignment="1">
      <alignment horizontal="left"/>
    </xf>
    <xf numFmtId="0" fontId="31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85</xdr:row>
          <xdr:rowOff>123825</xdr:rowOff>
        </xdr:from>
        <xdr:to>
          <xdr:col>1</xdr:col>
          <xdr:colOff>1009650</xdr:colOff>
          <xdr:row>87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104</xdr:row>
          <xdr:rowOff>123825</xdr:rowOff>
        </xdr:from>
        <xdr:to>
          <xdr:col>4</xdr:col>
          <xdr:colOff>990600</xdr:colOff>
          <xdr:row>106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110</xdr:row>
          <xdr:rowOff>133350</xdr:rowOff>
        </xdr:from>
        <xdr:to>
          <xdr:col>4</xdr:col>
          <xdr:colOff>981075</xdr:colOff>
          <xdr:row>112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121</xdr:row>
          <xdr:rowOff>133350</xdr:rowOff>
        </xdr:from>
        <xdr:to>
          <xdr:col>4</xdr:col>
          <xdr:colOff>1000125</xdr:colOff>
          <xdr:row>123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127</xdr:row>
          <xdr:rowOff>123825</xdr:rowOff>
        </xdr:from>
        <xdr:to>
          <xdr:col>4</xdr:col>
          <xdr:colOff>1000125</xdr:colOff>
          <xdr:row>129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141</xdr:row>
          <xdr:rowOff>142875</xdr:rowOff>
        </xdr:from>
        <xdr:to>
          <xdr:col>4</xdr:col>
          <xdr:colOff>1009650</xdr:colOff>
          <xdr:row>143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203</xdr:row>
          <xdr:rowOff>152400</xdr:rowOff>
        </xdr:from>
        <xdr:to>
          <xdr:col>4</xdr:col>
          <xdr:colOff>990600</xdr:colOff>
          <xdr:row>205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209</xdr:row>
          <xdr:rowOff>142875</xdr:rowOff>
        </xdr:from>
        <xdr:to>
          <xdr:col>4</xdr:col>
          <xdr:colOff>990600</xdr:colOff>
          <xdr:row>211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220</xdr:row>
          <xdr:rowOff>142875</xdr:rowOff>
        </xdr:from>
        <xdr:to>
          <xdr:col>4</xdr:col>
          <xdr:colOff>1057275</xdr:colOff>
          <xdr:row>222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229</xdr:row>
          <xdr:rowOff>133350</xdr:rowOff>
        </xdr:from>
        <xdr:to>
          <xdr:col>4</xdr:col>
          <xdr:colOff>1047750</xdr:colOff>
          <xdr:row>231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224</xdr:row>
          <xdr:rowOff>123825</xdr:rowOff>
        </xdr:from>
        <xdr:to>
          <xdr:col>4</xdr:col>
          <xdr:colOff>1047750</xdr:colOff>
          <xdr:row>226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237</xdr:row>
          <xdr:rowOff>133350</xdr:rowOff>
        </xdr:from>
        <xdr:to>
          <xdr:col>4</xdr:col>
          <xdr:colOff>1057275</xdr:colOff>
          <xdr:row>239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241</xdr:row>
          <xdr:rowOff>123825</xdr:rowOff>
        </xdr:from>
        <xdr:to>
          <xdr:col>4</xdr:col>
          <xdr:colOff>1047750</xdr:colOff>
          <xdr:row>243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247</xdr:row>
          <xdr:rowOff>133350</xdr:rowOff>
        </xdr:from>
        <xdr:to>
          <xdr:col>4</xdr:col>
          <xdr:colOff>1057275</xdr:colOff>
          <xdr:row>249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271</xdr:row>
          <xdr:rowOff>123825</xdr:rowOff>
        </xdr:from>
        <xdr:to>
          <xdr:col>4</xdr:col>
          <xdr:colOff>1047750</xdr:colOff>
          <xdr:row>273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283</xdr:row>
          <xdr:rowOff>133350</xdr:rowOff>
        </xdr:from>
        <xdr:to>
          <xdr:col>4</xdr:col>
          <xdr:colOff>1047750</xdr:colOff>
          <xdr:row>285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291</xdr:row>
          <xdr:rowOff>133350</xdr:rowOff>
        </xdr:from>
        <xdr:to>
          <xdr:col>4</xdr:col>
          <xdr:colOff>1057275</xdr:colOff>
          <xdr:row>293</xdr:row>
          <xdr:rowOff>47625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303</xdr:row>
          <xdr:rowOff>133350</xdr:rowOff>
        </xdr:from>
        <xdr:to>
          <xdr:col>4</xdr:col>
          <xdr:colOff>1047750</xdr:colOff>
          <xdr:row>305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74</xdr:row>
          <xdr:rowOff>123825</xdr:rowOff>
        </xdr:from>
        <xdr:to>
          <xdr:col>4</xdr:col>
          <xdr:colOff>333375</xdr:colOff>
          <xdr:row>76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581025</xdr:colOff>
          <xdr:row>74</xdr:row>
          <xdr:rowOff>123825</xdr:rowOff>
        </xdr:from>
        <xdr:to>
          <xdr:col>4</xdr:col>
          <xdr:colOff>1152525</xdr:colOff>
          <xdr:row>76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92</xdr:row>
          <xdr:rowOff>123825</xdr:rowOff>
        </xdr:from>
        <xdr:to>
          <xdr:col>1</xdr:col>
          <xdr:colOff>314325</xdr:colOff>
          <xdr:row>94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92</xdr:row>
          <xdr:rowOff>133350</xdr:rowOff>
        </xdr:from>
        <xdr:to>
          <xdr:col>2</xdr:col>
          <xdr:colOff>114300</xdr:colOff>
          <xdr:row>94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277</xdr:row>
          <xdr:rowOff>133350</xdr:rowOff>
        </xdr:from>
        <xdr:to>
          <xdr:col>4</xdr:col>
          <xdr:colOff>1047750</xdr:colOff>
          <xdr:row>279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74</xdr:row>
          <xdr:rowOff>133350</xdr:rowOff>
        </xdr:from>
        <xdr:to>
          <xdr:col>1</xdr:col>
          <xdr:colOff>933450</xdr:colOff>
          <xdr:row>76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79</xdr:row>
          <xdr:rowOff>133350</xdr:rowOff>
        </xdr:from>
        <xdr:to>
          <xdr:col>1</xdr:col>
          <xdr:colOff>1019175</xdr:colOff>
          <xdr:row>81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104</xdr:row>
          <xdr:rowOff>142875</xdr:rowOff>
        </xdr:from>
        <xdr:to>
          <xdr:col>1</xdr:col>
          <xdr:colOff>1019175</xdr:colOff>
          <xdr:row>106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 Institution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110</xdr:row>
          <xdr:rowOff>142875</xdr:rowOff>
        </xdr:from>
        <xdr:to>
          <xdr:col>1</xdr:col>
          <xdr:colOff>1028700</xdr:colOff>
          <xdr:row>112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 Institution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116</xdr:row>
          <xdr:rowOff>133350</xdr:rowOff>
        </xdr:from>
        <xdr:to>
          <xdr:col>4</xdr:col>
          <xdr:colOff>1019175</xdr:colOff>
          <xdr:row>118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297</xdr:row>
          <xdr:rowOff>133350</xdr:rowOff>
        </xdr:from>
        <xdr:to>
          <xdr:col>4</xdr:col>
          <xdr:colOff>1047750</xdr:colOff>
          <xdr:row>299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132</xdr:row>
          <xdr:rowOff>133350</xdr:rowOff>
        </xdr:from>
        <xdr:to>
          <xdr:col>4</xdr:col>
          <xdr:colOff>1000125</xdr:colOff>
          <xdr:row>134</xdr:row>
          <xdr:rowOff>38100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137</xdr:row>
          <xdr:rowOff>133350</xdr:rowOff>
        </xdr:from>
        <xdr:to>
          <xdr:col>4</xdr:col>
          <xdr:colOff>1000125</xdr:colOff>
          <xdr:row>139</xdr:row>
          <xdr:rowOff>38100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146</xdr:row>
          <xdr:rowOff>142875</xdr:rowOff>
        </xdr:from>
        <xdr:to>
          <xdr:col>4</xdr:col>
          <xdr:colOff>990600</xdr:colOff>
          <xdr:row>148</xdr:row>
          <xdr:rowOff>38100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1981200</xdr:colOff>
          <xdr:row>154</xdr:row>
          <xdr:rowOff>152400</xdr:rowOff>
        </xdr:from>
        <xdr:to>
          <xdr:col>1</xdr:col>
          <xdr:colOff>1133475</xdr:colOff>
          <xdr:row>156</xdr:row>
          <xdr:rowOff>19050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Trennungsvereinbarung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154</xdr:row>
          <xdr:rowOff>152400</xdr:rowOff>
        </xdr:from>
        <xdr:to>
          <xdr:col>4</xdr:col>
          <xdr:colOff>133350</xdr:colOff>
          <xdr:row>156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158</xdr:row>
          <xdr:rowOff>142875</xdr:rowOff>
        </xdr:from>
        <xdr:to>
          <xdr:col>1</xdr:col>
          <xdr:colOff>1152525</xdr:colOff>
          <xdr:row>160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Unterhaltsvertrag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158</xdr:row>
          <xdr:rowOff>142875</xdr:rowOff>
        </xdr:from>
        <xdr:to>
          <xdr:col>4</xdr:col>
          <xdr:colOff>133350</xdr:colOff>
          <xdr:row>160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224</xdr:row>
          <xdr:rowOff>142875</xdr:rowOff>
        </xdr:from>
        <xdr:to>
          <xdr:col>1</xdr:col>
          <xdr:colOff>1143000</xdr:colOff>
          <xdr:row>226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Anmeldung pendent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168</xdr:row>
          <xdr:rowOff>142875</xdr:rowOff>
        </xdr:from>
        <xdr:to>
          <xdr:col>4</xdr:col>
          <xdr:colOff>1114425</xdr:colOff>
          <xdr:row>170</xdr:row>
          <xdr:rowOff>19050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168</xdr:row>
          <xdr:rowOff>142875</xdr:rowOff>
        </xdr:from>
        <xdr:to>
          <xdr:col>1</xdr:col>
          <xdr:colOff>1143000</xdr:colOff>
          <xdr:row>170</xdr:row>
          <xdr:rowOff>19050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anderer Elternteil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1990725</xdr:colOff>
          <xdr:row>251</xdr:row>
          <xdr:rowOff>142875</xdr:rowOff>
        </xdr:from>
        <xdr:to>
          <xdr:col>1</xdr:col>
          <xdr:colOff>1123950</xdr:colOff>
          <xdr:row>253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Unterhaltsvertrag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251</xdr:row>
          <xdr:rowOff>142875</xdr:rowOff>
        </xdr:from>
        <xdr:to>
          <xdr:col>3</xdr:col>
          <xdr:colOff>857250</xdr:colOff>
          <xdr:row>253</xdr:row>
          <xdr:rowOff>19050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260</xdr:row>
          <xdr:rowOff>142875</xdr:rowOff>
        </xdr:from>
        <xdr:to>
          <xdr:col>4</xdr:col>
          <xdr:colOff>1143000</xdr:colOff>
          <xdr:row>262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261</xdr:row>
          <xdr:rowOff>0</xdr:rowOff>
        </xdr:from>
        <xdr:to>
          <xdr:col>1</xdr:col>
          <xdr:colOff>1143000</xdr:colOff>
          <xdr:row>262</xdr:row>
          <xdr:rowOff>47625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anderer Elternteil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279</xdr:row>
          <xdr:rowOff>152400</xdr:rowOff>
        </xdr:from>
        <xdr:to>
          <xdr:col>1</xdr:col>
          <xdr:colOff>1143000</xdr:colOff>
          <xdr:row>281</xdr:row>
          <xdr:rowOff>47625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Nutzniessung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279</xdr:row>
          <xdr:rowOff>161925</xdr:rowOff>
        </xdr:from>
        <xdr:to>
          <xdr:col>4</xdr:col>
          <xdr:colOff>542925</xdr:colOff>
          <xdr:row>281</xdr:row>
          <xdr:rowOff>47625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Wohnrecht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297</xdr:row>
          <xdr:rowOff>152400</xdr:rowOff>
        </xdr:from>
        <xdr:to>
          <xdr:col>1</xdr:col>
          <xdr:colOff>1143000</xdr:colOff>
          <xdr:row>299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300</xdr:row>
          <xdr:rowOff>142875</xdr:rowOff>
        </xdr:from>
        <xdr:to>
          <xdr:col>1</xdr:col>
          <xdr:colOff>1133475</xdr:colOff>
          <xdr:row>302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311</xdr:row>
          <xdr:rowOff>123825</xdr:rowOff>
        </xdr:from>
        <xdr:to>
          <xdr:col>0</xdr:col>
          <xdr:colOff>1600200</xdr:colOff>
          <xdr:row>313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Errungenschaftsbeteiligung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311</xdr:row>
          <xdr:rowOff>133350</xdr:rowOff>
        </xdr:from>
        <xdr:to>
          <xdr:col>4</xdr:col>
          <xdr:colOff>152400</xdr:colOff>
          <xdr:row>313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Gütergemeinschaft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49</xdr:row>
          <xdr:rowOff>152400</xdr:rowOff>
        </xdr:from>
        <xdr:to>
          <xdr:col>1</xdr:col>
          <xdr:colOff>1000125</xdr:colOff>
          <xdr:row>51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Wohnung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49</xdr:row>
          <xdr:rowOff>152400</xdr:rowOff>
        </xdr:from>
        <xdr:to>
          <xdr:col>4</xdr:col>
          <xdr:colOff>142875</xdr:colOff>
          <xdr:row>51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49</xdr:row>
          <xdr:rowOff>142875</xdr:rowOff>
        </xdr:from>
        <xdr:to>
          <xdr:col>4</xdr:col>
          <xdr:colOff>1152525</xdr:colOff>
          <xdr:row>51</xdr:row>
          <xdr:rowOff>19050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Garage/Parkplatz/etc.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56</xdr:row>
          <xdr:rowOff>142875</xdr:rowOff>
        </xdr:from>
        <xdr:to>
          <xdr:col>1</xdr:col>
          <xdr:colOff>990600</xdr:colOff>
          <xdr:row>58</xdr:row>
          <xdr:rowOff>38100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Stockwerkeigentum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56</xdr:row>
          <xdr:rowOff>142875</xdr:rowOff>
        </xdr:from>
        <xdr:to>
          <xdr:col>4</xdr:col>
          <xdr:colOff>142875</xdr:colOff>
          <xdr:row>58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92</xdr:row>
          <xdr:rowOff>142875</xdr:rowOff>
        </xdr:from>
        <xdr:to>
          <xdr:col>4</xdr:col>
          <xdr:colOff>1133475</xdr:colOff>
          <xdr:row>94</xdr:row>
          <xdr:rowOff>19050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 Krankenkasse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98</xdr:row>
          <xdr:rowOff>161925</xdr:rowOff>
        </xdr:from>
        <xdr:to>
          <xdr:col>3</xdr:col>
          <xdr:colOff>866775</xdr:colOff>
          <xdr:row>100</xdr:row>
          <xdr:rowOff>47625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98</xdr:row>
          <xdr:rowOff>142875</xdr:rowOff>
        </xdr:from>
        <xdr:to>
          <xdr:col>1</xdr:col>
          <xdr:colOff>1143000</xdr:colOff>
          <xdr:row>100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99</xdr:row>
          <xdr:rowOff>123825</xdr:rowOff>
        </xdr:from>
        <xdr:to>
          <xdr:col>1</xdr:col>
          <xdr:colOff>1133475</xdr:colOff>
          <xdr:row>101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angemeldet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100</xdr:row>
          <xdr:rowOff>133350</xdr:rowOff>
        </xdr:from>
        <xdr:to>
          <xdr:col>1</xdr:col>
          <xdr:colOff>1133475</xdr:colOff>
          <xdr:row>102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nicht angemeldet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100</xdr:row>
          <xdr:rowOff>114300</xdr:rowOff>
        </xdr:from>
        <xdr:to>
          <xdr:col>3</xdr:col>
          <xdr:colOff>866775</xdr:colOff>
          <xdr:row>102</xdr:row>
          <xdr:rowOff>19050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Anmeldung überprüfen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104</xdr:row>
          <xdr:rowOff>142875</xdr:rowOff>
        </xdr:from>
        <xdr:to>
          <xdr:col>3</xdr:col>
          <xdr:colOff>857250</xdr:colOff>
          <xdr:row>106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Überprüfung nötig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110</xdr:row>
          <xdr:rowOff>142875</xdr:rowOff>
        </xdr:from>
        <xdr:to>
          <xdr:col>3</xdr:col>
          <xdr:colOff>866775</xdr:colOff>
          <xdr:row>112</xdr:row>
          <xdr:rowOff>38100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Überprüfung nötig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247</xdr:row>
          <xdr:rowOff>161925</xdr:rowOff>
        </xdr:from>
        <xdr:to>
          <xdr:col>1</xdr:col>
          <xdr:colOff>1114425</xdr:colOff>
          <xdr:row>249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Urteil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247</xdr:row>
          <xdr:rowOff>152400</xdr:rowOff>
        </xdr:from>
        <xdr:to>
          <xdr:col>3</xdr:col>
          <xdr:colOff>866775</xdr:colOff>
          <xdr:row>249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Trennungsvereinbarung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300</xdr:row>
          <xdr:rowOff>133350</xdr:rowOff>
        </xdr:from>
        <xdr:to>
          <xdr:col>4</xdr:col>
          <xdr:colOff>1133475</xdr:colOff>
          <xdr:row>302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283</xdr:row>
          <xdr:rowOff>152400</xdr:rowOff>
        </xdr:from>
        <xdr:to>
          <xdr:col>1</xdr:col>
          <xdr:colOff>1133475</xdr:colOff>
          <xdr:row>285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Erbengemeinschaft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1152525</xdr:colOff>
          <xdr:row>283</xdr:row>
          <xdr:rowOff>142875</xdr:rowOff>
        </xdr:from>
        <xdr:to>
          <xdr:col>3</xdr:col>
          <xdr:colOff>866775</xdr:colOff>
          <xdr:row>285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pendente Erbschaft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154</xdr:row>
          <xdr:rowOff>142875</xdr:rowOff>
        </xdr:from>
        <xdr:to>
          <xdr:col>4</xdr:col>
          <xdr:colOff>666750</xdr:colOff>
          <xdr:row>156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158</xdr:row>
          <xdr:rowOff>142875</xdr:rowOff>
        </xdr:from>
        <xdr:to>
          <xdr:col>4</xdr:col>
          <xdr:colOff>1057275</xdr:colOff>
          <xdr:row>160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229</xdr:row>
          <xdr:rowOff>142875</xdr:rowOff>
        </xdr:from>
        <xdr:to>
          <xdr:col>2</xdr:col>
          <xdr:colOff>114300</xdr:colOff>
          <xdr:row>231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Anmeldung pendent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251</xdr:row>
          <xdr:rowOff>133350</xdr:rowOff>
        </xdr:from>
        <xdr:to>
          <xdr:col>4</xdr:col>
          <xdr:colOff>1057275</xdr:colOff>
          <xdr:row>253</xdr:row>
          <xdr:rowOff>19050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214</xdr:row>
          <xdr:rowOff>142875</xdr:rowOff>
        </xdr:from>
        <xdr:to>
          <xdr:col>4</xdr:col>
          <xdr:colOff>1000125</xdr:colOff>
          <xdr:row>216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320</xdr:row>
          <xdr:rowOff>152400</xdr:rowOff>
        </xdr:from>
        <xdr:to>
          <xdr:col>5</xdr:col>
          <xdr:colOff>19050</xdr:colOff>
          <xdr:row>322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Die verbeiständete Person kann den Inhalt des Inventars erfassen und dieses unterzeichnen (Unterschrift unten).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323</xdr:row>
          <xdr:rowOff>152400</xdr:rowOff>
        </xdr:from>
        <xdr:to>
          <xdr:col>5</xdr:col>
          <xdr:colOff>19050</xdr:colOff>
          <xdr:row>325</xdr:row>
          <xdr:rowOff>19050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Die verbeiständete Person kann den Inhalt des Inventars nicht erfassen und dieses nicht unterzeichnen.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56</xdr:row>
          <xdr:rowOff>152400</xdr:rowOff>
        </xdr:from>
        <xdr:to>
          <xdr:col>4</xdr:col>
          <xdr:colOff>1133475</xdr:colOff>
          <xdr:row>58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Garage/Parkplatz/etc.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230</xdr:row>
          <xdr:rowOff>171450</xdr:rowOff>
        </xdr:from>
        <xdr:to>
          <xdr:col>1</xdr:col>
          <xdr:colOff>1152525</xdr:colOff>
          <xdr:row>232</xdr:row>
          <xdr:rowOff>19050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230</xdr:row>
          <xdr:rowOff>161925</xdr:rowOff>
        </xdr:from>
        <xdr:to>
          <xdr:col>3</xdr:col>
          <xdr:colOff>866775</xdr:colOff>
          <xdr:row>232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mittel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230</xdr:row>
          <xdr:rowOff>161925</xdr:rowOff>
        </xdr:from>
        <xdr:to>
          <xdr:col>4</xdr:col>
          <xdr:colOff>1123950</xdr:colOff>
          <xdr:row>232</xdr:row>
          <xdr:rowOff>19050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schwer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2000250</xdr:colOff>
          <xdr:row>311</xdr:row>
          <xdr:rowOff>133350</xdr:rowOff>
        </xdr:from>
        <xdr:to>
          <xdr:col>1</xdr:col>
          <xdr:colOff>1162050</xdr:colOff>
          <xdr:row>313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Gütertrennung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353787</xdr:colOff>
      <xdr:row>0</xdr:row>
      <xdr:rowOff>1</xdr:rowOff>
    </xdr:from>
    <xdr:to>
      <xdr:col>4</xdr:col>
      <xdr:colOff>1088572</xdr:colOff>
      <xdr:row>0</xdr:row>
      <xdr:rowOff>645407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45B11ED-8252-C77C-5E60-993615D277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66"/>
        <a:stretch/>
      </xdr:blipFill>
      <xdr:spPr>
        <a:xfrm>
          <a:off x="2394858" y="1"/>
          <a:ext cx="3184071" cy="6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71</xdr:row>
          <xdr:rowOff>142875</xdr:rowOff>
        </xdr:from>
        <xdr:to>
          <xdr:col>5</xdr:col>
          <xdr:colOff>971550</xdr:colOff>
          <xdr:row>73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2</xdr:row>
          <xdr:rowOff>142875</xdr:rowOff>
        </xdr:from>
        <xdr:to>
          <xdr:col>5</xdr:col>
          <xdr:colOff>971550</xdr:colOff>
          <xdr:row>4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75</xdr:row>
          <xdr:rowOff>133350</xdr:rowOff>
        </xdr:from>
        <xdr:to>
          <xdr:col>1</xdr:col>
          <xdr:colOff>933450</xdr:colOff>
          <xdr:row>77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selbst bewohnt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75</xdr:row>
          <xdr:rowOff>142875</xdr:rowOff>
        </xdr:from>
        <xdr:to>
          <xdr:col>3</xdr:col>
          <xdr:colOff>514350</xdr:colOff>
          <xdr:row>77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vermietet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72</xdr:row>
          <xdr:rowOff>142875</xdr:rowOff>
        </xdr:from>
        <xdr:to>
          <xdr:col>1</xdr:col>
          <xdr:colOff>933450</xdr:colOff>
          <xdr:row>74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Stockwerkeigentum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72</xdr:row>
          <xdr:rowOff>142875</xdr:rowOff>
        </xdr:from>
        <xdr:to>
          <xdr:col>3</xdr:col>
          <xdr:colOff>523875</xdr:colOff>
          <xdr:row>74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80</xdr:row>
          <xdr:rowOff>142875</xdr:rowOff>
        </xdr:from>
        <xdr:to>
          <xdr:col>1</xdr:col>
          <xdr:colOff>933450</xdr:colOff>
          <xdr:row>82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selbst bewohnt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80</xdr:row>
          <xdr:rowOff>142875</xdr:rowOff>
        </xdr:from>
        <xdr:to>
          <xdr:col>3</xdr:col>
          <xdr:colOff>514350</xdr:colOff>
          <xdr:row>82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vermietet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77</xdr:row>
          <xdr:rowOff>133350</xdr:rowOff>
        </xdr:from>
        <xdr:to>
          <xdr:col>1</xdr:col>
          <xdr:colOff>933450</xdr:colOff>
          <xdr:row>79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Stockwerkeigentum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77</xdr:row>
          <xdr:rowOff>142875</xdr:rowOff>
        </xdr:from>
        <xdr:to>
          <xdr:col>3</xdr:col>
          <xdr:colOff>523875</xdr:colOff>
          <xdr:row>79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11</xdr:row>
          <xdr:rowOff>142875</xdr:rowOff>
        </xdr:from>
        <xdr:to>
          <xdr:col>5</xdr:col>
          <xdr:colOff>1019175</xdr:colOff>
          <xdr:row>13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25</xdr:row>
          <xdr:rowOff>152400</xdr:rowOff>
        </xdr:from>
        <xdr:to>
          <xdr:col>6</xdr:col>
          <xdr:colOff>85725</xdr:colOff>
          <xdr:row>27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39</xdr:row>
          <xdr:rowOff>152400</xdr:rowOff>
        </xdr:from>
        <xdr:to>
          <xdr:col>5</xdr:col>
          <xdr:colOff>1019175</xdr:colOff>
          <xdr:row>41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47</xdr:row>
          <xdr:rowOff>133350</xdr:rowOff>
        </xdr:from>
        <xdr:to>
          <xdr:col>5</xdr:col>
          <xdr:colOff>1009650</xdr:colOff>
          <xdr:row>49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85</xdr:row>
          <xdr:rowOff>152400</xdr:rowOff>
        </xdr:from>
        <xdr:to>
          <xdr:col>5</xdr:col>
          <xdr:colOff>971550</xdr:colOff>
          <xdr:row>87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2114550</xdr:colOff>
          <xdr:row>85</xdr:row>
          <xdr:rowOff>133350</xdr:rowOff>
        </xdr:from>
        <xdr:to>
          <xdr:col>1</xdr:col>
          <xdr:colOff>1038225</xdr:colOff>
          <xdr:row>87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Einzelunternehmung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1285875</xdr:colOff>
          <xdr:row>85</xdr:row>
          <xdr:rowOff>152400</xdr:rowOff>
        </xdr:from>
        <xdr:to>
          <xdr:col>2</xdr:col>
          <xdr:colOff>352425</xdr:colOff>
          <xdr:row>87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86</xdr:row>
          <xdr:rowOff>0</xdr:rowOff>
        </xdr:from>
        <xdr:to>
          <xdr:col>3</xdr:col>
          <xdr:colOff>400050</xdr:colOff>
          <xdr:row>86</xdr:row>
          <xdr:rowOff>161925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GmbH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54</xdr:row>
          <xdr:rowOff>142875</xdr:rowOff>
        </xdr:from>
        <xdr:to>
          <xdr:col>5</xdr:col>
          <xdr:colOff>1019175</xdr:colOff>
          <xdr:row>56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2038350</xdr:colOff>
          <xdr:row>55</xdr:row>
          <xdr:rowOff>142875</xdr:rowOff>
        </xdr:from>
        <xdr:to>
          <xdr:col>1</xdr:col>
          <xdr:colOff>1057275</xdr:colOff>
          <xdr:row>57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Erbengemeinschaft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55</xdr:row>
          <xdr:rowOff>142875</xdr:rowOff>
        </xdr:from>
        <xdr:to>
          <xdr:col>3</xdr:col>
          <xdr:colOff>619125</xdr:colOff>
          <xdr:row>57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pendente Erbschaft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62</xdr:row>
          <xdr:rowOff>152400</xdr:rowOff>
        </xdr:from>
        <xdr:to>
          <xdr:col>5</xdr:col>
          <xdr:colOff>1057275</xdr:colOff>
          <xdr:row>64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109</xdr:row>
          <xdr:rowOff>133350</xdr:rowOff>
        </xdr:from>
        <xdr:to>
          <xdr:col>5</xdr:col>
          <xdr:colOff>1009650</xdr:colOff>
          <xdr:row>111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131</xdr:row>
          <xdr:rowOff>133350</xdr:rowOff>
        </xdr:from>
        <xdr:to>
          <xdr:col>5</xdr:col>
          <xdr:colOff>1019175</xdr:colOff>
          <xdr:row>133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146</xdr:row>
          <xdr:rowOff>133350</xdr:rowOff>
        </xdr:from>
        <xdr:to>
          <xdr:col>5</xdr:col>
          <xdr:colOff>1009650</xdr:colOff>
          <xdr:row>148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156</xdr:row>
          <xdr:rowOff>133350</xdr:rowOff>
        </xdr:from>
        <xdr:to>
          <xdr:col>5</xdr:col>
          <xdr:colOff>1009650</xdr:colOff>
          <xdr:row>158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94</xdr:row>
          <xdr:rowOff>152400</xdr:rowOff>
        </xdr:from>
        <xdr:to>
          <xdr:col>5</xdr:col>
          <xdr:colOff>971550</xdr:colOff>
          <xdr:row>96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163</xdr:row>
          <xdr:rowOff>142875</xdr:rowOff>
        </xdr:from>
        <xdr:to>
          <xdr:col>5</xdr:col>
          <xdr:colOff>1019175</xdr:colOff>
          <xdr:row>165</xdr:row>
          <xdr:rowOff>38100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182</xdr:row>
          <xdr:rowOff>133350</xdr:rowOff>
        </xdr:from>
        <xdr:to>
          <xdr:col>5</xdr:col>
          <xdr:colOff>1019175</xdr:colOff>
          <xdr:row>184</xdr:row>
          <xdr:rowOff>28575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194</xdr:row>
          <xdr:rowOff>142875</xdr:rowOff>
        </xdr:from>
        <xdr:to>
          <xdr:col>5</xdr:col>
          <xdr:colOff>981075</xdr:colOff>
          <xdr:row>196</xdr:row>
          <xdr:rowOff>19050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Keine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andra Samati" id="{8A3ECE18-EB6D-4366-A4E7-4B1A1E0567E3}" userId="S::asamati@kesb-willisau.ch::6b312a48-fb30-4def-923c-68d7a7de818c" providerId="AD"/>
  <person displayName="Patrizia Burgener" id="{EFBC4831-91D2-4AB0-A886-8CC1EC675573}" userId="S::pburgener@kesb-willisau.ch::3bf04469-e2be-47cd-a82b-cfd6a85ddd6e" providerId="AD"/>
</personList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04" dT="2024-02-29T07:40:08.25" personId="{8A3ECE18-EB6D-4366-A4E7-4B1A1E0567E3}" id="{49600DFF-30A3-471B-AA18-26A4C176B29F}">
    <text>Erwerbseinkommen / Ersatzeinkommen</text>
  </threadedComment>
  <threadedComment ref="A204" dT="2024-03-18T08:41:21.40" personId="{EFBC4831-91D2-4AB0-A886-8CC1EC675573}" id="{7C2A47B8-006E-4AFD-A694-E51C1360ED9D}" parentId="{49600DFF-30A3-471B-AA18-26A4C176B29F}">
    <text>Ist erledigt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70" dT="2024-02-29T07:44:49.77" personId="{8A3ECE18-EB6D-4366-A4E7-4B1A1E0567E3}" id="{0EE2E2CE-69EB-4845-AD4A-206E931D073C}">
    <text>Z.B Fotoinventar als Anhang</text>
  </threadedComment>
  <threadedComment ref="A70" dT="2024-03-18T08:42:53.00" personId="{EFBC4831-91D2-4AB0-A886-8CC1EC675573}" id="{9AE190CC-61BA-4E9D-BE1B-46ABD3016329}" parentId="{0EE2E2CE-69EB-4845-AD4A-206E931D073C}">
    <text>Ist erledigt</text>
  </threadedComment>
  <threadedComment ref="A220" dT="2024-02-29T07:42:58.31" personId="{8A3ECE18-EB6D-4366-A4E7-4B1A1E0567E3}" id="{C410E25B-5780-4577-A787-C78661D2E184}">
    <text>Unterschrift</text>
  </threadedComment>
  <threadedComment ref="A220" dT="2024-03-18T08:43:03.97" personId="{EFBC4831-91D2-4AB0-A886-8CC1EC675573}" id="{C8A215D3-59CE-4133-89A6-4ABA62C492D6}" parentId="{C410E25B-5780-4577-A787-C78661D2E184}">
    <text>Ist erledigt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microsoft.com/office/2017/10/relationships/threadedComment" Target="../threadedComments/threadedComment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97.xml"/><Relationship Id="rId34" Type="http://schemas.openxmlformats.org/officeDocument/2006/relationships/comments" Target="../comments2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CBC6A-771D-49CE-8CDF-7E2C2698FEAA}">
  <sheetPr codeName="Tabelle1"/>
  <dimension ref="A1:H342"/>
  <sheetViews>
    <sheetView tabSelected="1" zoomScale="140" zoomScaleNormal="140" workbookViewId="0">
      <selection activeCell="F22" sqref="F22"/>
    </sheetView>
  </sheetViews>
  <sheetFormatPr baseColWidth="10" defaultRowHeight="13.5" customHeight="1" x14ac:dyDescent="0.2"/>
  <cols>
    <col min="1" max="1" width="30.5703125" style="1" customWidth="1"/>
    <col min="2" max="2" width="17.85546875" style="1" customWidth="1"/>
    <col min="3" max="3" width="4" style="1" customWidth="1"/>
    <col min="4" max="4" width="14.85546875" style="1" customWidth="1"/>
    <col min="5" max="5" width="17.42578125" style="1" customWidth="1"/>
    <col min="6" max="7" width="11.42578125" style="1"/>
    <col min="8" max="8" width="39.85546875" style="1" customWidth="1"/>
    <col min="9" max="257" width="11.42578125" style="1"/>
    <col min="258" max="258" width="37.140625" style="1" customWidth="1"/>
    <col min="259" max="259" width="19.42578125" style="1" customWidth="1"/>
    <col min="260" max="260" width="14.85546875" style="1" customWidth="1"/>
    <col min="261" max="261" width="17.42578125" style="1" customWidth="1"/>
    <col min="262" max="263" width="11.42578125" style="1"/>
    <col min="264" max="264" width="39.85546875" style="1" customWidth="1"/>
    <col min="265" max="513" width="11.42578125" style="1"/>
    <col min="514" max="514" width="37.140625" style="1" customWidth="1"/>
    <col min="515" max="515" width="19.42578125" style="1" customWidth="1"/>
    <col min="516" max="516" width="14.85546875" style="1" customWidth="1"/>
    <col min="517" max="517" width="17.42578125" style="1" customWidth="1"/>
    <col min="518" max="519" width="11.42578125" style="1"/>
    <col min="520" max="520" width="39.85546875" style="1" customWidth="1"/>
    <col min="521" max="769" width="11.42578125" style="1"/>
    <col min="770" max="770" width="37.140625" style="1" customWidth="1"/>
    <col min="771" max="771" width="19.42578125" style="1" customWidth="1"/>
    <col min="772" max="772" width="14.85546875" style="1" customWidth="1"/>
    <col min="773" max="773" width="17.42578125" style="1" customWidth="1"/>
    <col min="774" max="775" width="11.42578125" style="1"/>
    <col min="776" max="776" width="39.85546875" style="1" customWidth="1"/>
    <col min="777" max="1025" width="11.42578125" style="1"/>
    <col min="1026" max="1026" width="37.140625" style="1" customWidth="1"/>
    <col min="1027" max="1027" width="19.42578125" style="1" customWidth="1"/>
    <col min="1028" max="1028" width="14.85546875" style="1" customWidth="1"/>
    <col min="1029" max="1029" width="17.42578125" style="1" customWidth="1"/>
    <col min="1030" max="1031" width="11.42578125" style="1"/>
    <col min="1032" max="1032" width="39.85546875" style="1" customWidth="1"/>
    <col min="1033" max="1281" width="11.42578125" style="1"/>
    <col min="1282" max="1282" width="37.140625" style="1" customWidth="1"/>
    <col min="1283" max="1283" width="19.42578125" style="1" customWidth="1"/>
    <col min="1284" max="1284" width="14.85546875" style="1" customWidth="1"/>
    <col min="1285" max="1285" width="17.42578125" style="1" customWidth="1"/>
    <col min="1286" max="1287" width="11.42578125" style="1"/>
    <col min="1288" max="1288" width="39.85546875" style="1" customWidth="1"/>
    <col min="1289" max="1537" width="11.42578125" style="1"/>
    <col min="1538" max="1538" width="37.140625" style="1" customWidth="1"/>
    <col min="1539" max="1539" width="19.42578125" style="1" customWidth="1"/>
    <col min="1540" max="1540" width="14.85546875" style="1" customWidth="1"/>
    <col min="1541" max="1541" width="17.42578125" style="1" customWidth="1"/>
    <col min="1542" max="1543" width="11.42578125" style="1"/>
    <col min="1544" max="1544" width="39.85546875" style="1" customWidth="1"/>
    <col min="1545" max="1793" width="11.42578125" style="1"/>
    <col min="1794" max="1794" width="37.140625" style="1" customWidth="1"/>
    <col min="1795" max="1795" width="19.42578125" style="1" customWidth="1"/>
    <col min="1796" max="1796" width="14.85546875" style="1" customWidth="1"/>
    <col min="1797" max="1797" width="17.42578125" style="1" customWidth="1"/>
    <col min="1798" max="1799" width="11.42578125" style="1"/>
    <col min="1800" max="1800" width="39.85546875" style="1" customWidth="1"/>
    <col min="1801" max="2049" width="11.42578125" style="1"/>
    <col min="2050" max="2050" width="37.140625" style="1" customWidth="1"/>
    <col min="2051" max="2051" width="19.42578125" style="1" customWidth="1"/>
    <col min="2052" max="2052" width="14.85546875" style="1" customWidth="1"/>
    <col min="2053" max="2053" width="17.42578125" style="1" customWidth="1"/>
    <col min="2054" max="2055" width="11.42578125" style="1"/>
    <col min="2056" max="2056" width="39.85546875" style="1" customWidth="1"/>
    <col min="2057" max="2305" width="11.42578125" style="1"/>
    <col min="2306" max="2306" width="37.140625" style="1" customWidth="1"/>
    <col min="2307" max="2307" width="19.42578125" style="1" customWidth="1"/>
    <col min="2308" max="2308" width="14.85546875" style="1" customWidth="1"/>
    <col min="2309" max="2309" width="17.42578125" style="1" customWidth="1"/>
    <col min="2310" max="2311" width="11.42578125" style="1"/>
    <col min="2312" max="2312" width="39.85546875" style="1" customWidth="1"/>
    <col min="2313" max="2561" width="11.42578125" style="1"/>
    <col min="2562" max="2562" width="37.140625" style="1" customWidth="1"/>
    <col min="2563" max="2563" width="19.42578125" style="1" customWidth="1"/>
    <col min="2564" max="2564" width="14.85546875" style="1" customWidth="1"/>
    <col min="2565" max="2565" width="17.42578125" style="1" customWidth="1"/>
    <col min="2566" max="2567" width="11.42578125" style="1"/>
    <col min="2568" max="2568" width="39.85546875" style="1" customWidth="1"/>
    <col min="2569" max="2817" width="11.42578125" style="1"/>
    <col min="2818" max="2818" width="37.140625" style="1" customWidth="1"/>
    <col min="2819" max="2819" width="19.42578125" style="1" customWidth="1"/>
    <col min="2820" max="2820" width="14.85546875" style="1" customWidth="1"/>
    <col min="2821" max="2821" width="17.42578125" style="1" customWidth="1"/>
    <col min="2822" max="2823" width="11.42578125" style="1"/>
    <col min="2824" max="2824" width="39.85546875" style="1" customWidth="1"/>
    <col min="2825" max="3073" width="11.42578125" style="1"/>
    <col min="3074" max="3074" width="37.140625" style="1" customWidth="1"/>
    <col min="3075" max="3075" width="19.42578125" style="1" customWidth="1"/>
    <col min="3076" max="3076" width="14.85546875" style="1" customWidth="1"/>
    <col min="3077" max="3077" width="17.42578125" style="1" customWidth="1"/>
    <col min="3078" max="3079" width="11.42578125" style="1"/>
    <col min="3080" max="3080" width="39.85546875" style="1" customWidth="1"/>
    <col min="3081" max="3329" width="11.42578125" style="1"/>
    <col min="3330" max="3330" width="37.140625" style="1" customWidth="1"/>
    <col min="3331" max="3331" width="19.42578125" style="1" customWidth="1"/>
    <col min="3332" max="3332" width="14.85546875" style="1" customWidth="1"/>
    <col min="3333" max="3333" width="17.42578125" style="1" customWidth="1"/>
    <col min="3334" max="3335" width="11.42578125" style="1"/>
    <col min="3336" max="3336" width="39.85546875" style="1" customWidth="1"/>
    <col min="3337" max="3585" width="11.42578125" style="1"/>
    <col min="3586" max="3586" width="37.140625" style="1" customWidth="1"/>
    <col min="3587" max="3587" width="19.42578125" style="1" customWidth="1"/>
    <col min="3588" max="3588" width="14.85546875" style="1" customWidth="1"/>
    <col min="3589" max="3589" width="17.42578125" style="1" customWidth="1"/>
    <col min="3590" max="3591" width="11.42578125" style="1"/>
    <col min="3592" max="3592" width="39.85546875" style="1" customWidth="1"/>
    <col min="3593" max="3841" width="11.42578125" style="1"/>
    <col min="3842" max="3842" width="37.140625" style="1" customWidth="1"/>
    <col min="3843" max="3843" width="19.42578125" style="1" customWidth="1"/>
    <col min="3844" max="3844" width="14.85546875" style="1" customWidth="1"/>
    <col min="3845" max="3845" width="17.42578125" style="1" customWidth="1"/>
    <col min="3846" max="3847" width="11.42578125" style="1"/>
    <col min="3848" max="3848" width="39.85546875" style="1" customWidth="1"/>
    <col min="3849" max="4097" width="11.42578125" style="1"/>
    <col min="4098" max="4098" width="37.140625" style="1" customWidth="1"/>
    <col min="4099" max="4099" width="19.42578125" style="1" customWidth="1"/>
    <col min="4100" max="4100" width="14.85546875" style="1" customWidth="1"/>
    <col min="4101" max="4101" width="17.42578125" style="1" customWidth="1"/>
    <col min="4102" max="4103" width="11.42578125" style="1"/>
    <col min="4104" max="4104" width="39.85546875" style="1" customWidth="1"/>
    <col min="4105" max="4353" width="11.42578125" style="1"/>
    <col min="4354" max="4354" width="37.140625" style="1" customWidth="1"/>
    <col min="4355" max="4355" width="19.42578125" style="1" customWidth="1"/>
    <col min="4356" max="4356" width="14.85546875" style="1" customWidth="1"/>
    <col min="4357" max="4357" width="17.42578125" style="1" customWidth="1"/>
    <col min="4358" max="4359" width="11.42578125" style="1"/>
    <col min="4360" max="4360" width="39.85546875" style="1" customWidth="1"/>
    <col min="4361" max="4609" width="11.42578125" style="1"/>
    <col min="4610" max="4610" width="37.140625" style="1" customWidth="1"/>
    <col min="4611" max="4611" width="19.42578125" style="1" customWidth="1"/>
    <col min="4612" max="4612" width="14.85546875" style="1" customWidth="1"/>
    <col min="4613" max="4613" width="17.42578125" style="1" customWidth="1"/>
    <col min="4614" max="4615" width="11.42578125" style="1"/>
    <col min="4616" max="4616" width="39.85546875" style="1" customWidth="1"/>
    <col min="4617" max="4865" width="11.42578125" style="1"/>
    <col min="4866" max="4866" width="37.140625" style="1" customWidth="1"/>
    <col min="4867" max="4867" width="19.42578125" style="1" customWidth="1"/>
    <col min="4868" max="4868" width="14.85546875" style="1" customWidth="1"/>
    <col min="4869" max="4869" width="17.42578125" style="1" customWidth="1"/>
    <col min="4870" max="4871" width="11.42578125" style="1"/>
    <col min="4872" max="4872" width="39.85546875" style="1" customWidth="1"/>
    <col min="4873" max="5121" width="11.42578125" style="1"/>
    <col min="5122" max="5122" width="37.140625" style="1" customWidth="1"/>
    <col min="5123" max="5123" width="19.42578125" style="1" customWidth="1"/>
    <col min="5124" max="5124" width="14.85546875" style="1" customWidth="1"/>
    <col min="5125" max="5125" width="17.42578125" style="1" customWidth="1"/>
    <col min="5126" max="5127" width="11.42578125" style="1"/>
    <col min="5128" max="5128" width="39.85546875" style="1" customWidth="1"/>
    <col min="5129" max="5377" width="11.42578125" style="1"/>
    <col min="5378" max="5378" width="37.140625" style="1" customWidth="1"/>
    <col min="5379" max="5379" width="19.42578125" style="1" customWidth="1"/>
    <col min="5380" max="5380" width="14.85546875" style="1" customWidth="1"/>
    <col min="5381" max="5381" width="17.42578125" style="1" customWidth="1"/>
    <col min="5382" max="5383" width="11.42578125" style="1"/>
    <col min="5384" max="5384" width="39.85546875" style="1" customWidth="1"/>
    <col min="5385" max="5633" width="11.42578125" style="1"/>
    <col min="5634" max="5634" width="37.140625" style="1" customWidth="1"/>
    <col min="5635" max="5635" width="19.42578125" style="1" customWidth="1"/>
    <col min="5636" max="5636" width="14.85546875" style="1" customWidth="1"/>
    <col min="5637" max="5637" width="17.42578125" style="1" customWidth="1"/>
    <col min="5638" max="5639" width="11.42578125" style="1"/>
    <col min="5640" max="5640" width="39.85546875" style="1" customWidth="1"/>
    <col min="5641" max="5889" width="11.42578125" style="1"/>
    <col min="5890" max="5890" width="37.140625" style="1" customWidth="1"/>
    <col min="5891" max="5891" width="19.42578125" style="1" customWidth="1"/>
    <col min="5892" max="5892" width="14.85546875" style="1" customWidth="1"/>
    <col min="5893" max="5893" width="17.42578125" style="1" customWidth="1"/>
    <col min="5894" max="5895" width="11.42578125" style="1"/>
    <col min="5896" max="5896" width="39.85546875" style="1" customWidth="1"/>
    <col min="5897" max="6145" width="11.42578125" style="1"/>
    <col min="6146" max="6146" width="37.140625" style="1" customWidth="1"/>
    <col min="6147" max="6147" width="19.42578125" style="1" customWidth="1"/>
    <col min="6148" max="6148" width="14.85546875" style="1" customWidth="1"/>
    <col min="6149" max="6149" width="17.42578125" style="1" customWidth="1"/>
    <col min="6150" max="6151" width="11.42578125" style="1"/>
    <col min="6152" max="6152" width="39.85546875" style="1" customWidth="1"/>
    <col min="6153" max="6401" width="11.42578125" style="1"/>
    <col min="6402" max="6402" width="37.140625" style="1" customWidth="1"/>
    <col min="6403" max="6403" width="19.42578125" style="1" customWidth="1"/>
    <col min="6404" max="6404" width="14.85546875" style="1" customWidth="1"/>
    <col min="6405" max="6405" width="17.42578125" style="1" customWidth="1"/>
    <col min="6406" max="6407" width="11.42578125" style="1"/>
    <col min="6408" max="6408" width="39.85546875" style="1" customWidth="1"/>
    <col min="6409" max="6657" width="11.42578125" style="1"/>
    <col min="6658" max="6658" width="37.140625" style="1" customWidth="1"/>
    <col min="6659" max="6659" width="19.42578125" style="1" customWidth="1"/>
    <col min="6660" max="6660" width="14.85546875" style="1" customWidth="1"/>
    <col min="6661" max="6661" width="17.42578125" style="1" customWidth="1"/>
    <col min="6662" max="6663" width="11.42578125" style="1"/>
    <col min="6664" max="6664" width="39.85546875" style="1" customWidth="1"/>
    <col min="6665" max="6913" width="11.42578125" style="1"/>
    <col min="6914" max="6914" width="37.140625" style="1" customWidth="1"/>
    <col min="6915" max="6915" width="19.42578125" style="1" customWidth="1"/>
    <col min="6916" max="6916" width="14.85546875" style="1" customWidth="1"/>
    <col min="6917" max="6917" width="17.42578125" style="1" customWidth="1"/>
    <col min="6918" max="6919" width="11.42578125" style="1"/>
    <col min="6920" max="6920" width="39.85546875" style="1" customWidth="1"/>
    <col min="6921" max="7169" width="11.42578125" style="1"/>
    <col min="7170" max="7170" width="37.140625" style="1" customWidth="1"/>
    <col min="7171" max="7171" width="19.42578125" style="1" customWidth="1"/>
    <col min="7172" max="7172" width="14.85546875" style="1" customWidth="1"/>
    <col min="7173" max="7173" width="17.42578125" style="1" customWidth="1"/>
    <col min="7174" max="7175" width="11.42578125" style="1"/>
    <col min="7176" max="7176" width="39.85546875" style="1" customWidth="1"/>
    <col min="7177" max="7425" width="11.42578125" style="1"/>
    <col min="7426" max="7426" width="37.140625" style="1" customWidth="1"/>
    <col min="7427" max="7427" width="19.42578125" style="1" customWidth="1"/>
    <col min="7428" max="7428" width="14.85546875" style="1" customWidth="1"/>
    <col min="7429" max="7429" width="17.42578125" style="1" customWidth="1"/>
    <col min="7430" max="7431" width="11.42578125" style="1"/>
    <col min="7432" max="7432" width="39.85546875" style="1" customWidth="1"/>
    <col min="7433" max="7681" width="11.42578125" style="1"/>
    <col min="7682" max="7682" width="37.140625" style="1" customWidth="1"/>
    <col min="7683" max="7683" width="19.42578125" style="1" customWidth="1"/>
    <col min="7684" max="7684" width="14.85546875" style="1" customWidth="1"/>
    <col min="7685" max="7685" width="17.42578125" style="1" customWidth="1"/>
    <col min="7686" max="7687" width="11.42578125" style="1"/>
    <col min="7688" max="7688" width="39.85546875" style="1" customWidth="1"/>
    <col min="7689" max="7937" width="11.42578125" style="1"/>
    <col min="7938" max="7938" width="37.140625" style="1" customWidth="1"/>
    <col min="7939" max="7939" width="19.42578125" style="1" customWidth="1"/>
    <col min="7940" max="7940" width="14.85546875" style="1" customWidth="1"/>
    <col min="7941" max="7941" width="17.42578125" style="1" customWidth="1"/>
    <col min="7942" max="7943" width="11.42578125" style="1"/>
    <col min="7944" max="7944" width="39.85546875" style="1" customWidth="1"/>
    <col min="7945" max="8193" width="11.42578125" style="1"/>
    <col min="8194" max="8194" width="37.140625" style="1" customWidth="1"/>
    <col min="8195" max="8195" width="19.42578125" style="1" customWidth="1"/>
    <col min="8196" max="8196" width="14.85546875" style="1" customWidth="1"/>
    <col min="8197" max="8197" width="17.42578125" style="1" customWidth="1"/>
    <col min="8198" max="8199" width="11.42578125" style="1"/>
    <col min="8200" max="8200" width="39.85546875" style="1" customWidth="1"/>
    <col min="8201" max="8449" width="11.42578125" style="1"/>
    <col min="8450" max="8450" width="37.140625" style="1" customWidth="1"/>
    <col min="8451" max="8451" width="19.42578125" style="1" customWidth="1"/>
    <col min="8452" max="8452" width="14.85546875" style="1" customWidth="1"/>
    <col min="8453" max="8453" width="17.42578125" style="1" customWidth="1"/>
    <col min="8454" max="8455" width="11.42578125" style="1"/>
    <col min="8456" max="8456" width="39.85546875" style="1" customWidth="1"/>
    <col min="8457" max="8705" width="11.42578125" style="1"/>
    <col min="8706" max="8706" width="37.140625" style="1" customWidth="1"/>
    <col min="8707" max="8707" width="19.42578125" style="1" customWidth="1"/>
    <col min="8708" max="8708" width="14.85546875" style="1" customWidth="1"/>
    <col min="8709" max="8709" width="17.42578125" style="1" customWidth="1"/>
    <col min="8710" max="8711" width="11.42578125" style="1"/>
    <col min="8712" max="8712" width="39.85546875" style="1" customWidth="1"/>
    <col min="8713" max="8961" width="11.42578125" style="1"/>
    <col min="8962" max="8962" width="37.140625" style="1" customWidth="1"/>
    <col min="8963" max="8963" width="19.42578125" style="1" customWidth="1"/>
    <col min="8964" max="8964" width="14.85546875" style="1" customWidth="1"/>
    <col min="8965" max="8965" width="17.42578125" style="1" customWidth="1"/>
    <col min="8966" max="8967" width="11.42578125" style="1"/>
    <col min="8968" max="8968" width="39.85546875" style="1" customWidth="1"/>
    <col min="8969" max="9217" width="11.42578125" style="1"/>
    <col min="9218" max="9218" width="37.140625" style="1" customWidth="1"/>
    <col min="9219" max="9219" width="19.42578125" style="1" customWidth="1"/>
    <col min="9220" max="9220" width="14.85546875" style="1" customWidth="1"/>
    <col min="9221" max="9221" width="17.42578125" style="1" customWidth="1"/>
    <col min="9222" max="9223" width="11.42578125" style="1"/>
    <col min="9224" max="9224" width="39.85546875" style="1" customWidth="1"/>
    <col min="9225" max="9473" width="11.42578125" style="1"/>
    <col min="9474" max="9474" width="37.140625" style="1" customWidth="1"/>
    <col min="9475" max="9475" width="19.42578125" style="1" customWidth="1"/>
    <col min="9476" max="9476" width="14.85546875" style="1" customWidth="1"/>
    <col min="9477" max="9477" width="17.42578125" style="1" customWidth="1"/>
    <col min="9478" max="9479" width="11.42578125" style="1"/>
    <col min="9480" max="9480" width="39.85546875" style="1" customWidth="1"/>
    <col min="9481" max="9729" width="11.42578125" style="1"/>
    <col min="9730" max="9730" width="37.140625" style="1" customWidth="1"/>
    <col min="9731" max="9731" width="19.42578125" style="1" customWidth="1"/>
    <col min="9732" max="9732" width="14.85546875" style="1" customWidth="1"/>
    <col min="9733" max="9733" width="17.42578125" style="1" customWidth="1"/>
    <col min="9734" max="9735" width="11.42578125" style="1"/>
    <col min="9736" max="9736" width="39.85546875" style="1" customWidth="1"/>
    <col min="9737" max="9985" width="11.42578125" style="1"/>
    <col min="9986" max="9986" width="37.140625" style="1" customWidth="1"/>
    <col min="9987" max="9987" width="19.42578125" style="1" customWidth="1"/>
    <col min="9988" max="9988" width="14.85546875" style="1" customWidth="1"/>
    <col min="9989" max="9989" width="17.42578125" style="1" customWidth="1"/>
    <col min="9990" max="9991" width="11.42578125" style="1"/>
    <col min="9992" max="9992" width="39.85546875" style="1" customWidth="1"/>
    <col min="9993" max="10241" width="11.42578125" style="1"/>
    <col min="10242" max="10242" width="37.140625" style="1" customWidth="1"/>
    <col min="10243" max="10243" width="19.42578125" style="1" customWidth="1"/>
    <col min="10244" max="10244" width="14.85546875" style="1" customWidth="1"/>
    <col min="10245" max="10245" width="17.42578125" style="1" customWidth="1"/>
    <col min="10246" max="10247" width="11.42578125" style="1"/>
    <col min="10248" max="10248" width="39.85546875" style="1" customWidth="1"/>
    <col min="10249" max="10497" width="11.42578125" style="1"/>
    <col min="10498" max="10498" width="37.140625" style="1" customWidth="1"/>
    <col min="10499" max="10499" width="19.42578125" style="1" customWidth="1"/>
    <col min="10500" max="10500" width="14.85546875" style="1" customWidth="1"/>
    <col min="10501" max="10501" width="17.42578125" style="1" customWidth="1"/>
    <col min="10502" max="10503" width="11.42578125" style="1"/>
    <col min="10504" max="10504" width="39.85546875" style="1" customWidth="1"/>
    <col min="10505" max="10753" width="11.42578125" style="1"/>
    <col min="10754" max="10754" width="37.140625" style="1" customWidth="1"/>
    <col min="10755" max="10755" width="19.42578125" style="1" customWidth="1"/>
    <col min="10756" max="10756" width="14.85546875" style="1" customWidth="1"/>
    <col min="10757" max="10757" width="17.42578125" style="1" customWidth="1"/>
    <col min="10758" max="10759" width="11.42578125" style="1"/>
    <col min="10760" max="10760" width="39.85546875" style="1" customWidth="1"/>
    <col min="10761" max="11009" width="11.42578125" style="1"/>
    <col min="11010" max="11010" width="37.140625" style="1" customWidth="1"/>
    <col min="11011" max="11011" width="19.42578125" style="1" customWidth="1"/>
    <col min="11012" max="11012" width="14.85546875" style="1" customWidth="1"/>
    <col min="11013" max="11013" width="17.42578125" style="1" customWidth="1"/>
    <col min="11014" max="11015" width="11.42578125" style="1"/>
    <col min="11016" max="11016" width="39.85546875" style="1" customWidth="1"/>
    <col min="11017" max="11265" width="11.42578125" style="1"/>
    <col min="11266" max="11266" width="37.140625" style="1" customWidth="1"/>
    <col min="11267" max="11267" width="19.42578125" style="1" customWidth="1"/>
    <col min="11268" max="11268" width="14.85546875" style="1" customWidth="1"/>
    <col min="11269" max="11269" width="17.42578125" style="1" customWidth="1"/>
    <col min="11270" max="11271" width="11.42578125" style="1"/>
    <col min="11272" max="11272" width="39.85546875" style="1" customWidth="1"/>
    <col min="11273" max="11521" width="11.42578125" style="1"/>
    <col min="11522" max="11522" width="37.140625" style="1" customWidth="1"/>
    <col min="11523" max="11523" width="19.42578125" style="1" customWidth="1"/>
    <col min="11524" max="11524" width="14.85546875" style="1" customWidth="1"/>
    <col min="11525" max="11525" width="17.42578125" style="1" customWidth="1"/>
    <col min="11526" max="11527" width="11.42578125" style="1"/>
    <col min="11528" max="11528" width="39.85546875" style="1" customWidth="1"/>
    <col min="11529" max="11777" width="11.42578125" style="1"/>
    <col min="11778" max="11778" width="37.140625" style="1" customWidth="1"/>
    <col min="11779" max="11779" width="19.42578125" style="1" customWidth="1"/>
    <col min="11780" max="11780" width="14.85546875" style="1" customWidth="1"/>
    <col min="11781" max="11781" width="17.42578125" style="1" customWidth="1"/>
    <col min="11782" max="11783" width="11.42578125" style="1"/>
    <col min="11784" max="11784" width="39.85546875" style="1" customWidth="1"/>
    <col min="11785" max="12033" width="11.42578125" style="1"/>
    <col min="12034" max="12034" width="37.140625" style="1" customWidth="1"/>
    <col min="12035" max="12035" width="19.42578125" style="1" customWidth="1"/>
    <col min="12036" max="12036" width="14.85546875" style="1" customWidth="1"/>
    <col min="12037" max="12037" width="17.42578125" style="1" customWidth="1"/>
    <col min="12038" max="12039" width="11.42578125" style="1"/>
    <col min="12040" max="12040" width="39.85546875" style="1" customWidth="1"/>
    <col min="12041" max="12289" width="11.42578125" style="1"/>
    <col min="12290" max="12290" width="37.140625" style="1" customWidth="1"/>
    <col min="12291" max="12291" width="19.42578125" style="1" customWidth="1"/>
    <col min="12292" max="12292" width="14.85546875" style="1" customWidth="1"/>
    <col min="12293" max="12293" width="17.42578125" style="1" customWidth="1"/>
    <col min="12294" max="12295" width="11.42578125" style="1"/>
    <col min="12296" max="12296" width="39.85546875" style="1" customWidth="1"/>
    <col min="12297" max="12545" width="11.42578125" style="1"/>
    <col min="12546" max="12546" width="37.140625" style="1" customWidth="1"/>
    <col min="12547" max="12547" width="19.42578125" style="1" customWidth="1"/>
    <col min="12548" max="12548" width="14.85546875" style="1" customWidth="1"/>
    <col min="12549" max="12549" width="17.42578125" style="1" customWidth="1"/>
    <col min="12550" max="12551" width="11.42578125" style="1"/>
    <col min="12552" max="12552" width="39.85546875" style="1" customWidth="1"/>
    <col min="12553" max="12801" width="11.42578125" style="1"/>
    <col min="12802" max="12802" width="37.140625" style="1" customWidth="1"/>
    <col min="12803" max="12803" width="19.42578125" style="1" customWidth="1"/>
    <col min="12804" max="12804" width="14.85546875" style="1" customWidth="1"/>
    <col min="12805" max="12805" width="17.42578125" style="1" customWidth="1"/>
    <col min="12806" max="12807" width="11.42578125" style="1"/>
    <col min="12808" max="12808" width="39.85546875" style="1" customWidth="1"/>
    <col min="12809" max="13057" width="11.42578125" style="1"/>
    <col min="13058" max="13058" width="37.140625" style="1" customWidth="1"/>
    <col min="13059" max="13059" width="19.42578125" style="1" customWidth="1"/>
    <col min="13060" max="13060" width="14.85546875" style="1" customWidth="1"/>
    <col min="13061" max="13061" width="17.42578125" style="1" customWidth="1"/>
    <col min="13062" max="13063" width="11.42578125" style="1"/>
    <col min="13064" max="13064" width="39.85546875" style="1" customWidth="1"/>
    <col min="13065" max="13313" width="11.42578125" style="1"/>
    <col min="13314" max="13314" width="37.140625" style="1" customWidth="1"/>
    <col min="13315" max="13315" width="19.42578125" style="1" customWidth="1"/>
    <col min="13316" max="13316" width="14.85546875" style="1" customWidth="1"/>
    <col min="13317" max="13317" width="17.42578125" style="1" customWidth="1"/>
    <col min="13318" max="13319" width="11.42578125" style="1"/>
    <col min="13320" max="13320" width="39.85546875" style="1" customWidth="1"/>
    <col min="13321" max="13569" width="11.42578125" style="1"/>
    <col min="13570" max="13570" width="37.140625" style="1" customWidth="1"/>
    <col min="13571" max="13571" width="19.42578125" style="1" customWidth="1"/>
    <col min="13572" max="13572" width="14.85546875" style="1" customWidth="1"/>
    <col min="13573" max="13573" width="17.42578125" style="1" customWidth="1"/>
    <col min="13574" max="13575" width="11.42578125" style="1"/>
    <col min="13576" max="13576" width="39.85546875" style="1" customWidth="1"/>
    <col min="13577" max="13825" width="11.42578125" style="1"/>
    <col min="13826" max="13826" width="37.140625" style="1" customWidth="1"/>
    <col min="13827" max="13827" width="19.42578125" style="1" customWidth="1"/>
    <col min="13828" max="13828" width="14.85546875" style="1" customWidth="1"/>
    <col min="13829" max="13829" width="17.42578125" style="1" customWidth="1"/>
    <col min="13830" max="13831" width="11.42578125" style="1"/>
    <col min="13832" max="13832" width="39.85546875" style="1" customWidth="1"/>
    <col min="13833" max="14081" width="11.42578125" style="1"/>
    <col min="14082" max="14082" width="37.140625" style="1" customWidth="1"/>
    <col min="14083" max="14083" width="19.42578125" style="1" customWidth="1"/>
    <col min="14084" max="14084" width="14.85546875" style="1" customWidth="1"/>
    <col min="14085" max="14085" width="17.42578125" style="1" customWidth="1"/>
    <col min="14086" max="14087" width="11.42578125" style="1"/>
    <col min="14088" max="14088" width="39.85546875" style="1" customWidth="1"/>
    <col min="14089" max="14337" width="11.42578125" style="1"/>
    <col min="14338" max="14338" width="37.140625" style="1" customWidth="1"/>
    <col min="14339" max="14339" width="19.42578125" style="1" customWidth="1"/>
    <col min="14340" max="14340" width="14.85546875" style="1" customWidth="1"/>
    <col min="14341" max="14341" width="17.42578125" style="1" customWidth="1"/>
    <col min="14342" max="14343" width="11.42578125" style="1"/>
    <col min="14344" max="14344" width="39.85546875" style="1" customWidth="1"/>
    <col min="14345" max="14593" width="11.42578125" style="1"/>
    <col min="14594" max="14594" width="37.140625" style="1" customWidth="1"/>
    <col min="14595" max="14595" width="19.42578125" style="1" customWidth="1"/>
    <col min="14596" max="14596" width="14.85546875" style="1" customWidth="1"/>
    <col min="14597" max="14597" width="17.42578125" style="1" customWidth="1"/>
    <col min="14598" max="14599" width="11.42578125" style="1"/>
    <col min="14600" max="14600" width="39.85546875" style="1" customWidth="1"/>
    <col min="14601" max="14849" width="11.42578125" style="1"/>
    <col min="14850" max="14850" width="37.140625" style="1" customWidth="1"/>
    <col min="14851" max="14851" width="19.42578125" style="1" customWidth="1"/>
    <col min="14852" max="14852" width="14.85546875" style="1" customWidth="1"/>
    <col min="14853" max="14853" width="17.42578125" style="1" customWidth="1"/>
    <col min="14854" max="14855" width="11.42578125" style="1"/>
    <col min="14856" max="14856" width="39.85546875" style="1" customWidth="1"/>
    <col min="14857" max="15105" width="11.42578125" style="1"/>
    <col min="15106" max="15106" width="37.140625" style="1" customWidth="1"/>
    <col min="15107" max="15107" width="19.42578125" style="1" customWidth="1"/>
    <col min="15108" max="15108" width="14.85546875" style="1" customWidth="1"/>
    <col min="15109" max="15109" width="17.42578125" style="1" customWidth="1"/>
    <col min="15110" max="15111" width="11.42578125" style="1"/>
    <col min="15112" max="15112" width="39.85546875" style="1" customWidth="1"/>
    <col min="15113" max="15361" width="11.42578125" style="1"/>
    <col min="15362" max="15362" width="37.140625" style="1" customWidth="1"/>
    <col min="15363" max="15363" width="19.42578125" style="1" customWidth="1"/>
    <col min="15364" max="15364" width="14.85546875" style="1" customWidth="1"/>
    <col min="15365" max="15365" width="17.42578125" style="1" customWidth="1"/>
    <col min="15366" max="15367" width="11.42578125" style="1"/>
    <col min="15368" max="15368" width="39.85546875" style="1" customWidth="1"/>
    <col min="15369" max="15617" width="11.42578125" style="1"/>
    <col min="15618" max="15618" width="37.140625" style="1" customWidth="1"/>
    <col min="15619" max="15619" width="19.42578125" style="1" customWidth="1"/>
    <col min="15620" max="15620" width="14.85546875" style="1" customWidth="1"/>
    <col min="15621" max="15621" width="17.42578125" style="1" customWidth="1"/>
    <col min="15622" max="15623" width="11.42578125" style="1"/>
    <col min="15624" max="15624" width="39.85546875" style="1" customWidth="1"/>
    <col min="15625" max="15873" width="11.42578125" style="1"/>
    <col min="15874" max="15874" width="37.140625" style="1" customWidth="1"/>
    <col min="15875" max="15875" width="19.42578125" style="1" customWidth="1"/>
    <col min="15876" max="15876" width="14.85546875" style="1" customWidth="1"/>
    <col min="15877" max="15877" width="17.42578125" style="1" customWidth="1"/>
    <col min="15878" max="15879" width="11.42578125" style="1"/>
    <col min="15880" max="15880" width="39.85546875" style="1" customWidth="1"/>
    <col min="15881" max="16129" width="11.42578125" style="1"/>
    <col min="16130" max="16130" width="37.140625" style="1" customWidth="1"/>
    <col min="16131" max="16131" width="19.42578125" style="1" customWidth="1"/>
    <col min="16132" max="16132" width="14.85546875" style="1" customWidth="1"/>
    <col min="16133" max="16133" width="17.42578125" style="1" customWidth="1"/>
    <col min="16134" max="16135" width="11.42578125" style="1"/>
    <col min="16136" max="16136" width="39.85546875" style="1" customWidth="1"/>
    <col min="16137" max="16384" width="11.42578125" style="1"/>
  </cols>
  <sheetData>
    <row r="1" spans="1:6" ht="51" customHeight="1" x14ac:dyDescent="0.2">
      <c r="D1" s="179"/>
      <c r="E1" s="179"/>
    </row>
    <row r="2" spans="1:6" ht="12.75" x14ac:dyDescent="0.2">
      <c r="D2" s="90"/>
      <c r="E2" s="90"/>
    </row>
    <row r="3" spans="1:6" ht="13.5" customHeight="1" x14ac:dyDescent="0.2">
      <c r="D3" s="22"/>
    </row>
    <row r="4" spans="1:6" ht="15" customHeight="1" x14ac:dyDescent="0.3">
      <c r="A4" s="2" t="s">
        <v>0</v>
      </c>
      <c r="C4" s="23"/>
    </row>
    <row r="5" spans="1:6" ht="13.5" customHeight="1" x14ac:dyDescent="0.2">
      <c r="A5" s="3" t="s">
        <v>1</v>
      </c>
      <c r="B5" s="180"/>
      <c r="C5" s="180"/>
      <c r="D5" s="180"/>
    </row>
    <row r="6" spans="1:6" ht="13.5" customHeight="1" x14ac:dyDescent="0.2">
      <c r="A6" s="4"/>
      <c r="D6" s="4"/>
    </row>
    <row r="7" spans="1:6" ht="13.5" customHeight="1" x14ac:dyDescent="0.2">
      <c r="A7" s="4"/>
    </row>
    <row r="8" spans="1:6" ht="13.5" customHeight="1" x14ac:dyDescent="0.2">
      <c r="A8" s="5" t="s">
        <v>61</v>
      </c>
      <c r="B8" s="20"/>
      <c r="C8" s="182"/>
      <c r="D8" s="182"/>
      <c r="E8" s="183"/>
    </row>
    <row r="9" spans="1:6" ht="13.5" customHeight="1" x14ac:dyDescent="0.2">
      <c r="A9" s="5" t="s">
        <v>62</v>
      </c>
      <c r="B9" s="173"/>
      <c r="C9" s="173"/>
      <c r="D9" s="173"/>
      <c r="E9" s="173"/>
    </row>
    <row r="10" spans="1:6" ht="13.5" customHeight="1" x14ac:dyDescent="0.2">
      <c r="A10" s="5" t="s">
        <v>63</v>
      </c>
      <c r="B10" s="184"/>
      <c r="C10" s="185"/>
      <c r="D10" s="185"/>
      <c r="E10" s="186"/>
    </row>
    <row r="11" spans="1:6" ht="13.5" customHeight="1" x14ac:dyDescent="0.2">
      <c r="A11" s="5" t="s">
        <v>64</v>
      </c>
      <c r="B11" s="175"/>
      <c r="C11" s="176"/>
      <c r="D11" s="176"/>
      <c r="E11" s="177"/>
    </row>
    <row r="12" spans="1:6" ht="13.5" customHeight="1" x14ac:dyDescent="0.2">
      <c r="A12" s="5" t="s">
        <v>163</v>
      </c>
      <c r="B12" s="175"/>
      <c r="C12" s="176"/>
      <c r="D12" s="176"/>
      <c r="E12" s="177"/>
    </row>
    <row r="13" spans="1:6" ht="13.5" customHeight="1" x14ac:dyDescent="0.2">
      <c r="A13" s="5" t="s">
        <v>164</v>
      </c>
      <c r="B13" s="76"/>
      <c r="C13" s="77"/>
      <c r="D13" s="77"/>
      <c r="E13" s="78"/>
    </row>
    <row r="14" spans="1:6" ht="13.5" customHeight="1" x14ac:dyDescent="0.2">
      <c r="A14" s="5"/>
      <c r="B14" s="76"/>
      <c r="C14" s="77"/>
      <c r="D14" s="77"/>
      <c r="E14" s="78"/>
    </row>
    <row r="15" spans="1:6" ht="13.5" customHeight="1" x14ac:dyDescent="0.2">
      <c r="A15" s="5" t="s">
        <v>65</v>
      </c>
      <c r="B15" s="175"/>
      <c r="C15" s="176"/>
      <c r="D15" s="176"/>
      <c r="E15" s="177"/>
      <c r="F15" s="49"/>
    </row>
    <row r="16" spans="1:6" ht="13.5" customHeight="1" x14ac:dyDescent="0.2">
      <c r="A16" s="5"/>
      <c r="B16" s="28"/>
      <c r="C16" s="28"/>
      <c r="D16" s="28"/>
      <c r="E16" s="28"/>
      <c r="F16" s="49"/>
    </row>
    <row r="17" spans="1:7" ht="13.5" customHeight="1" x14ac:dyDescent="0.2">
      <c r="A17" s="5" t="s">
        <v>66</v>
      </c>
      <c r="B17" s="170"/>
      <c r="C17" s="170"/>
      <c r="D17" s="170"/>
      <c r="E17" s="170"/>
    </row>
    <row r="18" spans="1:7" ht="13.5" customHeight="1" x14ac:dyDescent="0.2">
      <c r="A18" s="5" t="s">
        <v>67</v>
      </c>
      <c r="B18" s="21"/>
      <c r="D18" s="187" t="s">
        <v>22</v>
      </c>
      <c r="E18" s="188"/>
    </row>
    <row r="19" spans="1:7" ht="13.5" customHeight="1" x14ac:dyDescent="0.2">
      <c r="A19" s="6"/>
    </row>
    <row r="20" spans="1:7" ht="13.5" customHeight="1" x14ac:dyDescent="0.2">
      <c r="A20" s="6"/>
    </row>
    <row r="21" spans="1:7" ht="13.5" customHeight="1" x14ac:dyDescent="0.2">
      <c r="A21" s="6"/>
    </row>
    <row r="22" spans="1:7" ht="13.5" customHeight="1" x14ac:dyDescent="0.2">
      <c r="A22" s="7" t="s">
        <v>68</v>
      </c>
    </row>
    <row r="23" spans="1:7" ht="13.5" customHeight="1" x14ac:dyDescent="0.2">
      <c r="A23" s="181" t="s">
        <v>21</v>
      </c>
      <c r="B23" s="181"/>
      <c r="C23" s="181"/>
      <c r="D23" s="181"/>
      <c r="E23" s="181"/>
      <c r="F23" s="50"/>
      <c r="G23" s="50"/>
    </row>
    <row r="24" spans="1:7" ht="23.45" customHeight="1" x14ac:dyDescent="0.2">
      <c r="A24" s="181" t="s">
        <v>129</v>
      </c>
      <c r="B24" s="181"/>
      <c r="C24" s="181"/>
      <c r="D24" s="181"/>
      <c r="E24" s="181"/>
      <c r="F24" s="50"/>
      <c r="G24" s="50"/>
    </row>
    <row r="25" spans="1:7" ht="13.5" customHeight="1" x14ac:dyDescent="0.2">
      <c r="A25" s="8" t="s">
        <v>2</v>
      </c>
    </row>
    <row r="26" spans="1:7" ht="13.5" customHeight="1" x14ac:dyDescent="0.2">
      <c r="A26" s="8" t="s">
        <v>3</v>
      </c>
    </row>
    <row r="27" spans="1:7" ht="13.5" customHeight="1" x14ac:dyDescent="0.2">
      <c r="A27" s="8" t="s">
        <v>180</v>
      </c>
    </row>
    <row r="28" spans="1:7" ht="13.5" customHeight="1" x14ac:dyDescent="0.2">
      <c r="A28" s="8" t="s">
        <v>4</v>
      </c>
    </row>
    <row r="29" spans="1:7" ht="13.5" customHeight="1" x14ac:dyDescent="0.2">
      <c r="A29" s="7" t="s">
        <v>130</v>
      </c>
    </row>
    <row r="30" spans="1:7" ht="13.5" customHeight="1" x14ac:dyDescent="0.2">
      <c r="A30" s="7" t="s">
        <v>131</v>
      </c>
      <c r="B30" s="22"/>
      <c r="C30" s="22"/>
      <c r="D30" s="22"/>
    </row>
    <row r="31" spans="1:7" ht="13.5" customHeight="1" x14ac:dyDescent="0.2">
      <c r="A31" s="7" t="s">
        <v>132</v>
      </c>
      <c r="B31" s="22"/>
      <c r="C31" s="22"/>
      <c r="D31" s="22"/>
    </row>
    <row r="32" spans="1:7" ht="13.5" customHeight="1" x14ac:dyDescent="0.2">
      <c r="A32" s="7"/>
      <c r="B32" s="22"/>
      <c r="C32" s="22"/>
      <c r="D32" s="22"/>
    </row>
    <row r="33" spans="1:5" ht="13.5" customHeight="1" x14ac:dyDescent="0.2">
      <c r="A33" s="7"/>
      <c r="B33" s="22"/>
      <c r="C33" s="22"/>
      <c r="D33" s="22"/>
    </row>
    <row r="34" spans="1:5" ht="13.5" customHeight="1" x14ac:dyDescent="0.2">
      <c r="A34" s="6" t="s">
        <v>69</v>
      </c>
      <c r="B34" s="24"/>
    </row>
    <row r="35" spans="1:5" ht="13.5" customHeight="1" x14ac:dyDescent="0.2">
      <c r="A35" s="6"/>
    </row>
    <row r="36" spans="1:5" ht="13.5" customHeight="1" x14ac:dyDescent="0.2">
      <c r="A36" s="6"/>
    </row>
    <row r="37" spans="1:5" ht="13.5" customHeight="1" x14ac:dyDescent="0.2">
      <c r="A37" s="6"/>
    </row>
    <row r="38" spans="1:5" ht="25.5" x14ac:dyDescent="0.2">
      <c r="A38" s="9" t="s">
        <v>70</v>
      </c>
      <c r="B38" s="173"/>
      <c r="C38" s="173"/>
      <c r="D38" s="173"/>
      <c r="E38" s="173"/>
    </row>
    <row r="39" spans="1:5" ht="13.5" customHeight="1" x14ac:dyDescent="0.2">
      <c r="A39" s="6" t="s">
        <v>71</v>
      </c>
      <c r="B39" s="21"/>
    </row>
    <row r="40" spans="1:5" ht="13.5" customHeight="1" x14ac:dyDescent="0.2">
      <c r="A40" s="6" t="s">
        <v>5</v>
      </c>
      <c r="B40" s="21"/>
    </row>
    <row r="41" spans="1:5" ht="13.5" customHeight="1" x14ac:dyDescent="0.2">
      <c r="A41" s="6"/>
      <c r="B41" s="25"/>
    </row>
    <row r="42" spans="1:5" ht="13.5" customHeight="1" x14ac:dyDescent="0.2">
      <c r="A42" s="6" t="s">
        <v>6</v>
      </c>
      <c r="B42" s="26"/>
      <c r="C42" s="26"/>
      <c r="D42" s="27"/>
    </row>
    <row r="43" spans="1:5" ht="13.5" customHeight="1" x14ac:dyDescent="0.2">
      <c r="A43" s="6" t="s">
        <v>72</v>
      </c>
      <c r="B43" s="173"/>
      <c r="C43" s="173"/>
      <c r="D43" s="173"/>
      <c r="E43" s="173"/>
    </row>
    <row r="44" spans="1:5" ht="13.5" customHeight="1" x14ac:dyDescent="0.2">
      <c r="A44" s="6" t="s">
        <v>73</v>
      </c>
      <c r="B44" s="173"/>
      <c r="C44" s="173"/>
      <c r="D44" s="173"/>
      <c r="E44" s="173"/>
    </row>
    <row r="45" spans="1:5" ht="13.5" customHeight="1" x14ac:dyDescent="0.2">
      <c r="A45" s="6"/>
      <c r="B45" s="28"/>
      <c r="C45" s="28"/>
      <c r="D45" s="28"/>
      <c r="E45" s="28"/>
    </row>
    <row r="46" spans="1:5" ht="13.5" customHeight="1" x14ac:dyDescent="0.2">
      <c r="A46" s="6"/>
      <c r="B46" s="28"/>
      <c r="C46" s="28"/>
      <c r="D46" s="28"/>
      <c r="E46" s="28"/>
    </row>
    <row r="47" spans="1:5" ht="13.5" customHeight="1" x14ac:dyDescent="0.2">
      <c r="A47" s="10" t="s">
        <v>7</v>
      </c>
      <c r="B47" s="28"/>
      <c r="C47" s="28"/>
      <c r="D47" s="28"/>
      <c r="E47" s="28"/>
    </row>
    <row r="48" spans="1:5" ht="13.5" customHeight="1" x14ac:dyDescent="0.2">
      <c r="A48" s="6"/>
      <c r="B48" s="28"/>
      <c r="C48" s="28"/>
      <c r="D48" s="28"/>
      <c r="E48" s="28"/>
    </row>
    <row r="49" spans="1:6" ht="13.5" customHeight="1" x14ac:dyDescent="0.2">
      <c r="A49" s="6"/>
      <c r="B49" s="28"/>
      <c r="C49" s="28"/>
      <c r="D49" s="28"/>
      <c r="E49" s="28"/>
    </row>
    <row r="50" spans="1:6" ht="13.5" customHeight="1" x14ac:dyDescent="0.2">
      <c r="A50" s="11" t="s">
        <v>8</v>
      </c>
    </row>
    <row r="51" spans="1:6" ht="13.5" customHeight="1" x14ac:dyDescent="0.2">
      <c r="A51" s="12" t="s">
        <v>9</v>
      </c>
    </row>
    <row r="52" spans="1:6" ht="13.5" customHeight="1" x14ac:dyDescent="0.2">
      <c r="A52" s="6" t="s">
        <v>103</v>
      </c>
      <c r="B52" s="170"/>
      <c r="C52" s="170"/>
      <c r="D52" s="170"/>
      <c r="E52" s="170"/>
    </row>
    <row r="53" spans="1:6" ht="13.5" customHeight="1" x14ac:dyDescent="0.2">
      <c r="A53" s="6" t="s">
        <v>74</v>
      </c>
      <c r="B53" s="29"/>
      <c r="D53" s="30"/>
      <c r="E53" s="6"/>
      <c r="F53" s="19"/>
    </row>
    <row r="54" spans="1:6" ht="13.5" customHeight="1" x14ac:dyDescent="0.2">
      <c r="A54" s="6" t="s">
        <v>75</v>
      </c>
      <c r="B54" s="31"/>
      <c r="D54" s="30"/>
      <c r="E54" s="6"/>
      <c r="F54" s="19"/>
    </row>
    <row r="55" spans="1:6" ht="13.5" customHeight="1" x14ac:dyDescent="0.2">
      <c r="A55" s="6" t="s">
        <v>77</v>
      </c>
      <c r="B55" s="170"/>
      <c r="C55" s="170"/>
      <c r="D55" s="170"/>
      <c r="E55" s="171"/>
    </row>
    <row r="56" spans="1:6" ht="13.5" customHeight="1" x14ac:dyDescent="0.2">
      <c r="A56" s="6" t="s">
        <v>104</v>
      </c>
      <c r="B56" s="32"/>
      <c r="D56" s="14"/>
      <c r="E56" s="86"/>
    </row>
    <row r="57" spans="1:6" ht="13.5" customHeight="1" x14ac:dyDescent="0.2">
      <c r="A57" s="6"/>
      <c r="B57" s="172"/>
      <c r="C57" s="172"/>
      <c r="D57" s="172"/>
      <c r="E57" s="172"/>
    </row>
    <row r="58" spans="1:6" ht="13.5" customHeight="1" x14ac:dyDescent="0.2">
      <c r="A58" s="12" t="s">
        <v>10</v>
      </c>
    </row>
    <row r="59" spans="1:6" ht="13.5" customHeight="1" x14ac:dyDescent="0.2">
      <c r="A59" s="6" t="s">
        <v>76</v>
      </c>
      <c r="B59" s="173"/>
      <c r="C59" s="173"/>
      <c r="D59" s="173"/>
      <c r="E59" s="173"/>
    </row>
    <row r="60" spans="1:6" ht="13.5" customHeight="1" x14ac:dyDescent="0.2">
      <c r="A60" s="6" t="s">
        <v>74</v>
      </c>
      <c r="B60" s="29"/>
      <c r="D60" s="30"/>
      <c r="E60" s="4"/>
      <c r="F60" s="19"/>
    </row>
    <row r="61" spans="1:6" ht="13.5" customHeight="1" x14ac:dyDescent="0.2">
      <c r="A61" s="6" t="s">
        <v>78</v>
      </c>
      <c r="B61" s="31"/>
      <c r="D61" s="30"/>
      <c r="E61" s="4"/>
      <c r="F61" s="19"/>
    </row>
    <row r="62" spans="1:6" ht="13.5" customHeight="1" x14ac:dyDescent="0.2">
      <c r="A62" s="6" t="s">
        <v>105</v>
      </c>
      <c r="B62" s="33"/>
      <c r="D62" s="34"/>
      <c r="E62" s="27"/>
    </row>
    <row r="63" spans="1:6" ht="13.5" customHeight="1" x14ac:dyDescent="0.2">
      <c r="A63" s="6" t="s">
        <v>106</v>
      </c>
      <c r="B63" s="32"/>
      <c r="D63" s="14"/>
      <c r="E63" s="87"/>
    </row>
    <row r="64" spans="1:6" ht="13.5" customHeight="1" x14ac:dyDescent="0.2">
      <c r="A64" s="6"/>
      <c r="B64" s="35"/>
      <c r="C64" s="35"/>
      <c r="D64" s="35"/>
      <c r="E64" s="27"/>
    </row>
    <row r="65" spans="1:7" ht="13.5" customHeight="1" x14ac:dyDescent="0.2">
      <c r="A65" s="12" t="s">
        <v>11</v>
      </c>
    </row>
    <row r="66" spans="1:7" ht="13.5" customHeight="1" x14ac:dyDescent="0.2">
      <c r="A66" s="6" t="s">
        <v>107</v>
      </c>
      <c r="B66" s="170"/>
      <c r="C66" s="170"/>
      <c r="D66" s="170"/>
      <c r="E66" s="171"/>
    </row>
    <row r="67" spans="1:7" ht="13.5" customHeight="1" x14ac:dyDescent="0.2">
      <c r="A67" s="6" t="s">
        <v>108</v>
      </c>
      <c r="B67" s="38"/>
      <c r="D67" s="14"/>
      <c r="E67" s="87"/>
    </row>
    <row r="68" spans="1:7" ht="13.5" customHeight="1" x14ac:dyDescent="0.2">
      <c r="A68" s="6"/>
      <c r="B68" s="38"/>
      <c r="D68" s="14"/>
      <c r="E68" s="51"/>
    </row>
    <row r="69" spans="1:7" ht="13.5" customHeight="1" x14ac:dyDescent="0.2">
      <c r="A69" s="6"/>
      <c r="B69" s="38"/>
      <c r="D69" s="14"/>
      <c r="E69" s="51"/>
    </row>
    <row r="70" spans="1:7" ht="13.5" customHeight="1" x14ac:dyDescent="0.2">
      <c r="A70" s="6" t="s">
        <v>79</v>
      </c>
      <c r="B70" s="173"/>
      <c r="C70" s="173"/>
      <c r="D70" s="173"/>
      <c r="E70" s="173"/>
    </row>
    <row r="71" spans="1:7" ht="13.5" customHeight="1" x14ac:dyDescent="0.2">
      <c r="A71" s="6"/>
      <c r="B71" s="175"/>
      <c r="C71" s="176"/>
      <c r="D71" s="176"/>
      <c r="E71" s="177"/>
    </row>
    <row r="72" spans="1:7" ht="13.5" customHeight="1" x14ac:dyDescent="0.2">
      <c r="A72" s="174" t="s">
        <v>168</v>
      </c>
      <c r="B72" s="174"/>
      <c r="C72" s="174"/>
      <c r="D72" s="174"/>
      <c r="E72" s="174"/>
    </row>
    <row r="73" spans="1:7" ht="13.5" customHeight="1" x14ac:dyDescent="0.2">
      <c r="A73" s="4"/>
    </row>
    <row r="74" spans="1:7" ht="13.5" customHeight="1" x14ac:dyDescent="0.2">
      <c r="A74" s="4"/>
    </row>
    <row r="75" spans="1:7" ht="13.5" customHeight="1" x14ac:dyDescent="0.2">
      <c r="A75" s="11" t="s">
        <v>12</v>
      </c>
    </row>
    <row r="76" spans="1:7" ht="13.5" customHeight="1" x14ac:dyDescent="0.2">
      <c r="A76" s="12" t="s">
        <v>13</v>
      </c>
      <c r="B76" s="6"/>
      <c r="C76" s="6"/>
      <c r="D76" s="71" t="s">
        <v>23</v>
      </c>
      <c r="E76" s="36"/>
      <c r="F76" s="4"/>
      <c r="G76" s="74"/>
    </row>
    <row r="77" spans="1:7" ht="13.5" customHeight="1" x14ac:dyDescent="0.2">
      <c r="A77" s="6" t="s">
        <v>14</v>
      </c>
      <c r="B77" s="175"/>
      <c r="C77" s="176"/>
      <c r="D77" s="176"/>
      <c r="E77" s="177"/>
    </row>
    <row r="78" spans="1:7" ht="13.5" customHeight="1" x14ac:dyDescent="0.2">
      <c r="A78" s="6" t="s">
        <v>80</v>
      </c>
      <c r="B78" s="178"/>
      <c r="C78" s="176"/>
      <c r="D78" s="176"/>
      <c r="E78" s="177"/>
    </row>
    <row r="79" spans="1:7" ht="13.5" customHeight="1" x14ac:dyDescent="0.2">
      <c r="A79" s="6" t="s">
        <v>81</v>
      </c>
      <c r="B79" s="73"/>
      <c r="C79" s="28"/>
      <c r="D79" s="28"/>
      <c r="E79" s="28"/>
    </row>
    <row r="80" spans="1:7" ht="13.5" customHeight="1" x14ac:dyDescent="0.2">
      <c r="A80" s="6" t="s">
        <v>128</v>
      </c>
      <c r="B80" s="37"/>
      <c r="D80" s="14"/>
      <c r="E80" s="14"/>
    </row>
    <row r="81" spans="1:6" ht="13.5" customHeight="1" x14ac:dyDescent="0.2">
      <c r="A81" s="6"/>
      <c r="B81" s="38"/>
      <c r="D81" s="14"/>
      <c r="E81" s="14"/>
    </row>
    <row r="82" spans="1:6" ht="13.5" customHeight="1" x14ac:dyDescent="0.2">
      <c r="A82" s="6" t="s">
        <v>26</v>
      </c>
      <c r="B82" s="175"/>
      <c r="C82" s="176"/>
      <c r="D82" s="176"/>
      <c r="E82" s="177"/>
    </row>
    <row r="83" spans="1:6" ht="13.5" customHeight="1" x14ac:dyDescent="0.2">
      <c r="A83" s="6" t="s">
        <v>80</v>
      </c>
      <c r="B83" s="178"/>
      <c r="C83" s="176"/>
      <c r="D83" s="176"/>
      <c r="E83" s="177"/>
    </row>
    <row r="84" spans="1:6" ht="13.5" customHeight="1" x14ac:dyDescent="0.2">
      <c r="A84" s="6" t="s">
        <v>109</v>
      </c>
      <c r="B84" s="37"/>
      <c r="D84" s="14"/>
      <c r="E84" s="14"/>
    </row>
    <row r="85" spans="1:6" ht="13.5" customHeight="1" x14ac:dyDescent="0.2">
      <c r="A85" s="55" t="s">
        <v>110</v>
      </c>
      <c r="B85" s="55"/>
      <c r="D85" s="14"/>
      <c r="E85" s="37">
        <f>SUM(B80+B84)</f>
        <v>0</v>
      </c>
    </row>
    <row r="86" spans="1:6" ht="13.5" customHeight="1" x14ac:dyDescent="0.2">
      <c r="A86" s="6"/>
    </row>
    <row r="87" spans="1:6" ht="13.5" customHeight="1" x14ac:dyDescent="0.2">
      <c r="A87" s="12" t="s">
        <v>27</v>
      </c>
      <c r="B87" s="6"/>
      <c r="C87" s="6"/>
      <c r="E87" s="36"/>
      <c r="F87" s="4"/>
    </row>
    <row r="88" spans="1:6" ht="13.5" customHeight="1" x14ac:dyDescent="0.2">
      <c r="A88" s="6" t="s">
        <v>133</v>
      </c>
      <c r="B88" s="72"/>
      <c r="C88" s="67"/>
      <c r="D88" s="67"/>
      <c r="E88" s="67"/>
    </row>
    <row r="89" spans="1:6" ht="13.5" customHeight="1" x14ac:dyDescent="0.2">
      <c r="A89" s="6" t="s">
        <v>134</v>
      </c>
      <c r="B89" s="72"/>
      <c r="C89" s="67"/>
      <c r="D89" s="67"/>
      <c r="E89" s="67"/>
    </row>
    <row r="90" spans="1:6" ht="13.5" customHeight="1" x14ac:dyDescent="0.2">
      <c r="A90" s="6" t="s">
        <v>111</v>
      </c>
      <c r="B90" s="37"/>
      <c r="D90" s="14"/>
      <c r="E90" s="14"/>
    </row>
    <row r="91" spans="1:6" ht="13.5" customHeight="1" x14ac:dyDescent="0.2">
      <c r="A91" s="6" t="s">
        <v>112</v>
      </c>
      <c r="B91" s="38"/>
      <c r="D91" s="14"/>
      <c r="E91" s="37"/>
    </row>
    <row r="92" spans="1:6" ht="13.5" customHeight="1" x14ac:dyDescent="0.2">
      <c r="A92" s="6"/>
      <c r="B92" s="38"/>
      <c r="D92" s="14"/>
      <c r="E92" s="14"/>
    </row>
    <row r="93" spans="1:6" ht="13.5" customHeight="1" x14ac:dyDescent="0.2">
      <c r="A93" s="12" t="s">
        <v>15</v>
      </c>
      <c r="B93" s="6"/>
      <c r="C93" s="6"/>
      <c r="E93" s="36"/>
      <c r="F93" s="4"/>
    </row>
    <row r="94" spans="1:6" ht="13.5" customHeight="1" x14ac:dyDescent="0.2">
      <c r="A94" s="6" t="s">
        <v>16</v>
      </c>
      <c r="B94" s="36"/>
      <c r="C94" s="36"/>
      <c r="D94" s="36"/>
    </row>
    <row r="95" spans="1:6" ht="13.5" customHeight="1" x14ac:dyDescent="0.2">
      <c r="A95" s="6" t="s">
        <v>82</v>
      </c>
      <c r="B95" s="173"/>
      <c r="C95" s="173"/>
      <c r="D95" s="173"/>
      <c r="E95" s="173"/>
    </row>
    <row r="96" spans="1:6" ht="13.5" customHeight="1" x14ac:dyDescent="0.2">
      <c r="A96" s="6" t="s">
        <v>83</v>
      </c>
      <c r="B96" s="173"/>
      <c r="C96" s="173"/>
      <c r="D96" s="173"/>
      <c r="E96" s="189"/>
    </row>
    <row r="97" spans="1:6" ht="13.5" customHeight="1" x14ac:dyDescent="0.2">
      <c r="A97" s="6" t="s">
        <v>113</v>
      </c>
      <c r="B97" s="38"/>
      <c r="E97" s="37"/>
    </row>
    <row r="98" spans="1:6" ht="13.5" customHeight="1" x14ac:dyDescent="0.2">
      <c r="A98" s="174" t="s">
        <v>135</v>
      </c>
      <c r="B98" s="190"/>
      <c r="C98" s="190"/>
      <c r="D98" s="190"/>
      <c r="E98" s="190"/>
    </row>
    <row r="99" spans="1:6" ht="13.5" customHeight="1" x14ac:dyDescent="0.2">
      <c r="A99" s="12" t="s">
        <v>136</v>
      </c>
      <c r="D99" s="4"/>
      <c r="E99" s="39"/>
      <c r="F99" s="4"/>
    </row>
    <row r="100" spans="1:6" ht="13.5" customHeight="1" x14ac:dyDescent="0.2">
      <c r="A100" s="6" t="s">
        <v>84</v>
      </c>
      <c r="B100" s="17"/>
      <c r="C100" s="17"/>
      <c r="D100" s="40"/>
    </row>
    <row r="101" spans="1:6" ht="13.5" customHeight="1" x14ac:dyDescent="0.2">
      <c r="A101" s="6" t="s">
        <v>85</v>
      </c>
      <c r="C101" s="17"/>
    </row>
    <row r="102" spans="1:6" ht="13.5" customHeight="1" x14ac:dyDescent="0.2">
      <c r="B102" s="17"/>
      <c r="C102" s="17"/>
      <c r="D102" s="4"/>
    </row>
    <row r="103" spans="1:6" ht="13.5" customHeight="1" x14ac:dyDescent="0.2">
      <c r="A103" s="6" t="s">
        <v>28</v>
      </c>
      <c r="B103" s="175"/>
      <c r="C103" s="176"/>
      <c r="D103" s="176"/>
      <c r="E103" s="192"/>
    </row>
    <row r="104" spans="1:6" ht="13.5" customHeight="1" x14ac:dyDescent="0.2">
      <c r="A104" s="6" t="s">
        <v>114</v>
      </c>
      <c r="B104" s="41"/>
      <c r="E104" s="37"/>
    </row>
    <row r="106" spans="1:6" ht="13.5" customHeight="1" x14ac:dyDescent="0.2">
      <c r="A106" s="12" t="s">
        <v>17</v>
      </c>
      <c r="B106" s="6"/>
      <c r="C106" s="191"/>
      <c r="D106" s="191"/>
      <c r="E106" s="36"/>
      <c r="F106" s="4"/>
    </row>
    <row r="107" spans="1:6" ht="13.5" customHeight="1" x14ac:dyDescent="0.2">
      <c r="A107" s="6" t="s">
        <v>29</v>
      </c>
      <c r="B107" s="173"/>
      <c r="C107" s="173"/>
      <c r="D107" s="173"/>
      <c r="E107" s="173"/>
    </row>
    <row r="108" spans="1:6" ht="13.5" customHeight="1" x14ac:dyDescent="0.2">
      <c r="A108" s="6" t="s">
        <v>86</v>
      </c>
      <c r="B108" s="189"/>
      <c r="C108" s="173"/>
      <c r="D108" s="173"/>
      <c r="E108" s="173"/>
    </row>
    <row r="109" spans="1:6" ht="13.5" customHeight="1" x14ac:dyDescent="0.2">
      <c r="A109" s="6" t="s">
        <v>115</v>
      </c>
      <c r="B109" s="42"/>
      <c r="C109" s="28"/>
      <c r="D109" s="28"/>
      <c r="E109" s="28"/>
    </row>
    <row r="110" spans="1:6" ht="13.5" customHeight="1" x14ac:dyDescent="0.2">
      <c r="A110" s="6" t="s">
        <v>116</v>
      </c>
      <c r="B110" s="33"/>
      <c r="D110" s="14"/>
      <c r="E110" s="14"/>
    </row>
    <row r="111" spans="1:6" ht="13.5" customHeight="1" x14ac:dyDescent="0.2">
      <c r="A111" s="9"/>
    </row>
    <row r="112" spans="1:6" ht="13.5" customHeight="1" x14ac:dyDescent="0.2">
      <c r="A112" s="6" t="s">
        <v>18</v>
      </c>
      <c r="B112" s="6"/>
      <c r="C112" s="191"/>
      <c r="D112" s="191"/>
      <c r="E112" s="36"/>
      <c r="F112" s="4"/>
    </row>
    <row r="113" spans="1:6" ht="13.5" customHeight="1" x14ac:dyDescent="0.2">
      <c r="A113" s="6" t="s">
        <v>29</v>
      </c>
      <c r="B113" s="173"/>
      <c r="C113" s="173"/>
      <c r="D113" s="173"/>
      <c r="E113" s="173"/>
    </row>
    <row r="114" spans="1:6" ht="13.5" customHeight="1" x14ac:dyDescent="0.2">
      <c r="A114" s="6" t="s">
        <v>87</v>
      </c>
      <c r="B114" s="173"/>
      <c r="C114" s="173"/>
      <c r="D114" s="173"/>
      <c r="E114" s="173"/>
    </row>
    <row r="115" spans="1:6" ht="13.5" customHeight="1" x14ac:dyDescent="0.2">
      <c r="A115" s="6" t="s">
        <v>115</v>
      </c>
      <c r="B115" s="42"/>
      <c r="C115" s="28"/>
      <c r="D115" s="28"/>
      <c r="E115" s="28"/>
    </row>
    <row r="116" spans="1:6" ht="13.5" customHeight="1" x14ac:dyDescent="0.2">
      <c r="A116" s="6" t="s">
        <v>117</v>
      </c>
      <c r="B116" s="33"/>
      <c r="D116" s="14"/>
      <c r="E116" s="14"/>
    </row>
    <row r="117" spans="1:6" ht="13.5" customHeight="1" x14ac:dyDescent="0.2">
      <c r="A117" s="6"/>
    </row>
    <row r="118" spans="1:6" ht="13.5" customHeight="1" x14ac:dyDescent="0.2">
      <c r="A118" s="12" t="s">
        <v>137</v>
      </c>
      <c r="B118" s="6"/>
      <c r="C118" s="6"/>
      <c r="E118" s="36"/>
      <c r="F118" s="4"/>
    </row>
    <row r="119" spans="1:6" ht="13.5" customHeight="1" x14ac:dyDescent="0.2">
      <c r="A119" s="6" t="s">
        <v>29</v>
      </c>
      <c r="B119" s="173"/>
      <c r="C119" s="173"/>
      <c r="D119" s="173"/>
      <c r="E119" s="173"/>
    </row>
    <row r="120" spans="1:6" ht="13.5" customHeight="1" x14ac:dyDescent="0.2">
      <c r="A120" s="6" t="s">
        <v>87</v>
      </c>
      <c r="B120" s="189"/>
      <c r="C120" s="173"/>
      <c r="D120" s="173"/>
      <c r="E120" s="173"/>
    </row>
    <row r="121" spans="1:6" ht="13.5" customHeight="1" x14ac:dyDescent="0.2">
      <c r="A121" s="6" t="s">
        <v>117</v>
      </c>
      <c r="B121" s="33"/>
      <c r="D121" s="14"/>
      <c r="E121" s="14"/>
    </row>
    <row r="122" spans="1:6" ht="13.5" customHeight="1" x14ac:dyDescent="0.2">
      <c r="A122" s="6"/>
    </row>
    <row r="123" spans="1:6" ht="13.5" customHeight="1" x14ac:dyDescent="0.2">
      <c r="A123" s="12" t="s">
        <v>30</v>
      </c>
      <c r="B123" s="80" t="s">
        <v>138</v>
      </c>
      <c r="C123" s="6"/>
      <c r="E123" s="36"/>
      <c r="F123" s="4"/>
    </row>
    <row r="124" spans="1:6" ht="13.5" customHeight="1" x14ac:dyDescent="0.2">
      <c r="A124" s="6" t="s">
        <v>29</v>
      </c>
      <c r="B124" s="173"/>
      <c r="C124" s="173"/>
      <c r="D124" s="173"/>
      <c r="E124" s="173"/>
    </row>
    <row r="125" spans="1:6" ht="13.5" customHeight="1" x14ac:dyDescent="0.2">
      <c r="A125" s="6" t="s">
        <v>83</v>
      </c>
      <c r="B125" s="173"/>
      <c r="C125" s="173"/>
      <c r="D125" s="173"/>
      <c r="E125" s="173"/>
    </row>
    <row r="126" spans="1:6" ht="13.5" customHeight="1" x14ac:dyDescent="0.2">
      <c r="A126" s="6" t="s">
        <v>25</v>
      </c>
      <c r="B126" s="189"/>
      <c r="C126" s="173"/>
      <c r="D126" s="173"/>
      <c r="E126" s="173"/>
    </row>
    <row r="127" spans="1:6" ht="13.5" customHeight="1" x14ac:dyDescent="0.2">
      <c r="A127" s="6" t="s">
        <v>118</v>
      </c>
      <c r="B127" s="33"/>
      <c r="D127" s="14"/>
      <c r="E127" s="14"/>
    </row>
    <row r="128" spans="1:6" ht="13.5" customHeight="1" x14ac:dyDescent="0.2">
      <c r="A128" s="6"/>
      <c r="B128" s="26"/>
      <c r="C128" s="26"/>
      <c r="D128" s="14"/>
      <c r="E128" s="14"/>
    </row>
    <row r="129" spans="1:6" ht="13.5" customHeight="1" x14ac:dyDescent="0.2">
      <c r="A129" s="12" t="s">
        <v>139</v>
      </c>
      <c r="B129" s="80" t="s">
        <v>140</v>
      </c>
      <c r="D129" s="4"/>
      <c r="E129" s="39"/>
      <c r="F129" s="4"/>
    </row>
    <row r="130" spans="1:6" ht="13.5" customHeight="1" x14ac:dyDescent="0.2">
      <c r="A130" s="6" t="s">
        <v>29</v>
      </c>
      <c r="B130" s="175"/>
      <c r="C130" s="176"/>
      <c r="D130" s="176"/>
      <c r="E130" s="177"/>
    </row>
    <row r="131" spans="1:6" ht="13.5" customHeight="1" x14ac:dyDescent="0.2">
      <c r="A131" s="6" t="s">
        <v>83</v>
      </c>
      <c r="B131" s="52"/>
      <c r="C131" s="41"/>
      <c r="D131" s="3"/>
      <c r="E131" s="3"/>
    </row>
    <row r="132" spans="1:6" ht="13.5" customHeight="1" x14ac:dyDescent="0.2">
      <c r="A132" s="6" t="s">
        <v>119</v>
      </c>
      <c r="B132" s="88"/>
      <c r="C132" s="41"/>
      <c r="D132" s="14"/>
      <c r="E132" s="14"/>
    </row>
    <row r="133" spans="1:6" ht="13.5" customHeight="1" x14ac:dyDescent="0.2">
      <c r="A133" s="6"/>
    </row>
    <row r="134" spans="1:6" ht="13.5" customHeight="1" x14ac:dyDescent="0.2">
      <c r="A134" s="12" t="s">
        <v>88</v>
      </c>
      <c r="D134" s="4"/>
      <c r="E134" s="39"/>
      <c r="F134" s="4"/>
    </row>
    <row r="135" spans="1:6" ht="13.5" customHeight="1" x14ac:dyDescent="0.2">
      <c r="A135" s="6" t="s">
        <v>29</v>
      </c>
      <c r="B135" s="175"/>
      <c r="C135" s="176"/>
      <c r="D135" s="176"/>
      <c r="E135" s="177"/>
    </row>
    <row r="136" spans="1:6" ht="13.5" customHeight="1" x14ac:dyDescent="0.2">
      <c r="A136" s="6" t="s">
        <v>83</v>
      </c>
      <c r="B136" s="52"/>
      <c r="C136" s="41"/>
      <c r="D136" s="3"/>
      <c r="E136" s="3"/>
    </row>
    <row r="137" spans="1:6" ht="13.5" customHeight="1" x14ac:dyDescent="0.2">
      <c r="A137" s="6" t="s">
        <v>117</v>
      </c>
      <c r="B137" s="88"/>
      <c r="C137" s="41"/>
      <c r="D137" s="14"/>
      <c r="E137" s="14"/>
    </row>
    <row r="138" spans="1:6" ht="13.5" customHeight="1" x14ac:dyDescent="0.2">
      <c r="A138" s="6"/>
    </row>
    <row r="139" spans="1:6" ht="13.5" customHeight="1" x14ac:dyDescent="0.2">
      <c r="A139" s="12" t="s">
        <v>33</v>
      </c>
      <c r="D139" s="4"/>
      <c r="E139" s="39"/>
      <c r="F139" s="4"/>
    </row>
    <row r="140" spans="1:6" ht="13.5" customHeight="1" x14ac:dyDescent="0.2">
      <c r="A140" s="6" t="s">
        <v>141</v>
      </c>
      <c r="B140" s="175"/>
      <c r="C140" s="176"/>
      <c r="D140" s="176"/>
      <c r="E140" s="177"/>
    </row>
    <row r="141" spans="1:6" ht="13.5" customHeight="1" x14ac:dyDescent="0.2">
      <c r="A141" s="6" t="s">
        <v>83</v>
      </c>
      <c r="B141" s="52"/>
      <c r="C141" s="41"/>
      <c r="D141" s="3"/>
      <c r="E141" s="3"/>
    </row>
    <row r="142" spans="1:6" ht="13.5" customHeight="1" x14ac:dyDescent="0.2">
      <c r="A142" s="6" t="s">
        <v>117</v>
      </c>
      <c r="B142" s="88"/>
      <c r="C142" s="41"/>
      <c r="D142" s="14"/>
      <c r="E142" s="14"/>
    </row>
    <row r="143" spans="1:6" ht="13.5" customHeight="1" x14ac:dyDescent="0.2">
      <c r="A143" s="6"/>
    </row>
    <row r="144" spans="1:6" ht="13.5" customHeight="1" x14ac:dyDescent="0.2">
      <c r="A144" s="6" t="s">
        <v>142</v>
      </c>
      <c r="B144" s="175"/>
      <c r="C144" s="176"/>
      <c r="D144" s="176"/>
      <c r="E144" s="177"/>
    </row>
    <row r="145" spans="1:6" ht="13.5" customHeight="1" x14ac:dyDescent="0.2">
      <c r="A145" s="6" t="s">
        <v>83</v>
      </c>
      <c r="B145" s="52"/>
      <c r="C145" s="41"/>
      <c r="D145" s="3"/>
      <c r="E145" s="3"/>
    </row>
    <row r="146" spans="1:6" ht="13.5" customHeight="1" x14ac:dyDescent="0.2">
      <c r="A146" s="6" t="s">
        <v>117</v>
      </c>
      <c r="B146" s="88"/>
      <c r="C146" s="41"/>
      <c r="D146" s="14"/>
      <c r="E146" s="14"/>
    </row>
    <row r="147" spans="1:6" ht="13.5" customHeight="1" x14ac:dyDescent="0.2">
      <c r="A147" s="4"/>
    </row>
    <row r="148" spans="1:6" ht="13.5" customHeight="1" x14ac:dyDescent="0.2">
      <c r="A148" s="81" t="s">
        <v>165</v>
      </c>
      <c r="B148" s="80" t="s">
        <v>150</v>
      </c>
      <c r="C148" s="4"/>
      <c r="E148" s="39"/>
      <c r="F148" s="4"/>
    </row>
    <row r="149" spans="1:6" ht="13.5" customHeight="1" x14ac:dyDescent="0.2">
      <c r="A149" s="6" t="s">
        <v>29</v>
      </c>
      <c r="B149" s="175"/>
      <c r="C149" s="176"/>
      <c r="D149" s="176"/>
      <c r="E149" s="177"/>
    </row>
    <row r="150" spans="1:6" ht="13.5" customHeight="1" x14ac:dyDescent="0.2">
      <c r="A150" s="6" t="s">
        <v>83</v>
      </c>
      <c r="B150" s="52"/>
      <c r="C150" s="41"/>
      <c r="D150" s="3"/>
      <c r="E150" s="3"/>
    </row>
    <row r="151" spans="1:6" ht="13.5" customHeight="1" x14ac:dyDescent="0.2">
      <c r="A151" s="6" t="s">
        <v>117</v>
      </c>
      <c r="B151" s="88"/>
      <c r="C151" s="41"/>
      <c r="D151" s="14"/>
      <c r="E151" s="14"/>
    </row>
    <row r="152" spans="1:6" ht="13.5" customHeight="1" x14ac:dyDescent="0.2">
      <c r="A152" s="6"/>
      <c r="B152" s="41"/>
      <c r="C152" s="41"/>
      <c r="D152" s="14"/>
      <c r="E152" s="14"/>
    </row>
    <row r="153" spans="1:6" ht="13.5" customHeight="1" x14ac:dyDescent="0.2">
      <c r="A153" s="174" t="s">
        <v>135</v>
      </c>
      <c r="B153" s="190"/>
      <c r="C153" s="190"/>
      <c r="D153" s="190"/>
      <c r="E153" s="190"/>
    </row>
    <row r="154" spans="1:6" ht="13.5" customHeight="1" x14ac:dyDescent="0.2">
      <c r="A154" s="79"/>
      <c r="B154" s="18"/>
      <c r="C154" s="18"/>
      <c r="D154" s="18"/>
      <c r="E154" s="18"/>
    </row>
    <row r="155" spans="1:6" ht="13.5" customHeight="1" x14ac:dyDescent="0.2">
      <c r="A155" s="11" t="s">
        <v>35</v>
      </c>
      <c r="B155" s="8"/>
      <c r="C155" s="8"/>
    </row>
    <row r="156" spans="1:6" ht="13.5" customHeight="1" x14ac:dyDescent="0.2">
      <c r="A156" s="62" t="s">
        <v>166</v>
      </c>
    </row>
    <row r="157" spans="1:6" ht="13.5" customHeight="1" x14ac:dyDescent="0.2">
      <c r="A157" s="1" t="s">
        <v>143</v>
      </c>
      <c r="B157" s="175"/>
      <c r="C157" s="176"/>
      <c r="D157" s="176"/>
      <c r="E157" s="192"/>
    </row>
    <row r="158" spans="1:6" ht="13.5" customHeight="1" x14ac:dyDescent="0.2">
      <c r="A158" s="1" t="s">
        <v>36</v>
      </c>
      <c r="E158" s="88"/>
    </row>
    <row r="160" spans="1:6" ht="13.5" customHeight="1" x14ac:dyDescent="0.2">
      <c r="A160" s="62" t="s">
        <v>37</v>
      </c>
      <c r="C160" s="14"/>
      <c r="D160" s="14"/>
    </row>
    <row r="161" spans="1:5" ht="13.5" customHeight="1" x14ac:dyDescent="0.2">
      <c r="A161" s="1" t="s">
        <v>143</v>
      </c>
      <c r="B161" s="57"/>
      <c r="C161" s="167"/>
      <c r="D161" s="169"/>
      <c r="E161" s="66"/>
    </row>
    <row r="162" spans="1:5" ht="13.5" customHeight="1" x14ac:dyDescent="0.2">
      <c r="A162" s="1" t="s">
        <v>38</v>
      </c>
      <c r="E162" s="88"/>
    </row>
    <row r="164" spans="1:5" ht="13.5" customHeight="1" x14ac:dyDescent="0.2">
      <c r="A164" s="1" t="s">
        <v>143</v>
      </c>
      <c r="B164" s="57"/>
      <c r="C164" s="167"/>
      <c r="D164" s="169"/>
      <c r="E164" s="66"/>
    </row>
    <row r="165" spans="1:5" ht="13.5" customHeight="1" x14ac:dyDescent="0.2">
      <c r="A165" s="1" t="s">
        <v>38</v>
      </c>
      <c r="E165" s="88"/>
    </row>
    <row r="167" spans="1:5" ht="13.5" customHeight="1" x14ac:dyDescent="0.2">
      <c r="A167" s="1" t="s">
        <v>143</v>
      </c>
      <c r="B167" s="57"/>
      <c r="C167" s="167"/>
      <c r="D167" s="169"/>
      <c r="E167" s="66"/>
    </row>
    <row r="168" spans="1:5" ht="13.5" customHeight="1" x14ac:dyDescent="0.2">
      <c r="A168" s="1" t="s">
        <v>38</v>
      </c>
      <c r="E168" s="88"/>
    </row>
    <row r="170" spans="1:5" ht="13.5" customHeight="1" x14ac:dyDescent="0.2">
      <c r="A170" s="62" t="s">
        <v>42</v>
      </c>
    </row>
    <row r="171" spans="1:5" ht="13.5" customHeight="1" x14ac:dyDescent="0.2">
      <c r="A171" s="1" t="s">
        <v>143</v>
      </c>
      <c r="B171" s="57"/>
      <c r="C171" s="167"/>
      <c r="D171" s="169"/>
      <c r="E171" s="66"/>
    </row>
    <row r="172" spans="1:5" ht="13.5" customHeight="1" x14ac:dyDescent="0.2">
      <c r="A172" s="1" t="s">
        <v>43</v>
      </c>
      <c r="E172" s="88"/>
    </row>
    <row r="174" spans="1:5" ht="13.5" customHeight="1" x14ac:dyDescent="0.2">
      <c r="A174" s="1" t="s">
        <v>143</v>
      </c>
      <c r="B174" s="57"/>
      <c r="C174" s="167"/>
      <c r="D174" s="169"/>
      <c r="E174" s="66"/>
    </row>
    <row r="175" spans="1:5" ht="13.5" customHeight="1" x14ac:dyDescent="0.2">
      <c r="A175" s="1" t="s">
        <v>43</v>
      </c>
      <c r="E175" s="88"/>
    </row>
    <row r="177" spans="1:5" ht="13.5" customHeight="1" x14ac:dyDescent="0.2">
      <c r="A177" s="1" t="s">
        <v>143</v>
      </c>
      <c r="B177" s="57"/>
      <c r="C177" s="167"/>
      <c r="D177" s="169"/>
      <c r="E177" s="66"/>
    </row>
    <row r="178" spans="1:5" ht="13.5" customHeight="1" x14ac:dyDescent="0.2">
      <c r="A178" s="1" t="s">
        <v>43</v>
      </c>
      <c r="E178" s="88"/>
    </row>
    <row r="179" spans="1:5" ht="13.5" customHeight="1" x14ac:dyDescent="0.2">
      <c r="A179" s="64" t="s">
        <v>181</v>
      </c>
      <c r="E179" s="41"/>
    </row>
    <row r="181" spans="1:5" ht="13.5" customHeight="1" x14ac:dyDescent="0.2">
      <c r="A181" s="11" t="s">
        <v>153</v>
      </c>
      <c r="B181" s="82" t="s">
        <v>154</v>
      </c>
    </row>
    <row r="182" spans="1:5" ht="13.5" customHeight="1" x14ac:dyDescent="0.2">
      <c r="A182" s="1" t="s">
        <v>39</v>
      </c>
      <c r="B182" s="58"/>
      <c r="C182" s="59"/>
      <c r="D182" s="59"/>
      <c r="E182" s="60"/>
    </row>
    <row r="183" spans="1:5" ht="13.5" customHeight="1" x14ac:dyDescent="0.2">
      <c r="A183" s="1" t="s">
        <v>40</v>
      </c>
      <c r="B183" s="66"/>
    </row>
    <row r="184" spans="1:5" ht="13.5" customHeight="1" x14ac:dyDescent="0.2">
      <c r="A184" s="1" t="s">
        <v>120</v>
      </c>
      <c r="B184" s="88"/>
    </row>
    <row r="185" spans="1:5" ht="13.5" customHeight="1" x14ac:dyDescent="0.2">
      <c r="A185" s="1" t="s">
        <v>121</v>
      </c>
      <c r="E185" s="88"/>
    </row>
    <row r="187" spans="1:5" ht="13.5" customHeight="1" x14ac:dyDescent="0.2">
      <c r="A187" s="1" t="s">
        <v>39</v>
      </c>
      <c r="B187" s="58"/>
      <c r="C187" s="59"/>
      <c r="D187" s="59"/>
      <c r="E187" s="60"/>
    </row>
    <row r="188" spans="1:5" ht="13.5" customHeight="1" x14ac:dyDescent="0.2">
      <c r="A188" s="1" t="s">
        <v>40</v>
      </c>
      <c r="B188" s="66"/>
    </row>
    <row r="189" spans="1:5" ht="13.5" customHeight="1" x14ac:dyDescent="0.2">
      <c r="A189" s="1" t="s">
        <v>120</v>
      </c>
      <c r="B189" s="88"/>
    </row>
    <row r="190" spans="1:5" ht="13.5" customHeight="1" x14ac:dyDescent="0.2">
      <c r="A190" s="1" t="s">
        <v>121</v>
      </c>
      <c r="E190" s="88"/>
    </row>
    <row r="191" spans="1:5" s="8" customFormat="1" ht="13.5" customHeight="1" x14ac:dyDescent="0.2">
      <c r="A191" s="64" t="s">
        <v>144</v>
      </c>
      <c r="B191" s="1"/>
      <c r="C191" s="1"/>
      <c r="D191" s="1"/>
    </row>
    <row r="192" spans="1:5" s="8" customFormat="1" ht="13.5" customHeight="1" x14ac:dyDescent="0.2">
      <c r="A192" s="64"/>
      <c r="B192" s="1"/>
      <c r="C192" s="1"/>
      <c r="D192" s="1"/>
    </row>
    <row r="194" spans="1:6" ht="13.5" customHeight="1" x14ac:dyDescent="0.2">
      <c r="A194" s="6" t="s">
        <v>79</v>
      </c>
      <c r="B194" s="173"/>
      <c r="C194" s="173"/>
      <c r="D194" s="173"/>
      <c r="E194" s="173"/>
    </row>
    <row r="195" spans="1:6" ht="13.5" customHeight="1" x14ac:dyDescent="0.2">
      <c r="A195" s="6"/>
      <c r="B195" s="175"/>
      <c r="C195" s="176"/>
      <c r="D195" s="176"/>
      <c r="E195" s="177"/>
    </row>
    <row r="196" spans="1:6" ht="13.5" customHeight="1" x14ac:dyDescent="0.2">
      <c r="A196" s="6"/>
      <c r="B196" s="173"/>
      <c r="C196" s="173"/>
      <c r="D196" s="173"/>
      <c r="E196" s="173"/>
    </row>
    <row r="197" spans="1:6" ht="13.5" customHeight="1" x14ac:dyDescent="0.2">
      <c r="A197" s="6"/>
      <c r="B197" s="175"/>
      <c r="C197" s="176"/>
      <c r="D197" s="176"/>
      <c r="E197" s="177"/>
    </row>
    <row r="198" spans="1:6" ht="13.5" customHeight="1" x14ac:dyDescent="0.2">
      <c r="A198" s="6"/>
      <c r="B198" s="173"/>
      <c r="C198" s="173"/>
      <c r="D198" s="173"/>
      <c r="E198" s="173"/>
    </row>
    <row r="199" spans="1:6" ht="13.5" customHeight="1" x14ac:dyDescent="0.2">
      <c r="A199" s="6"/>
      <c r="B199" s="175"/>
      <c r="C199" s="176"/>
      <c r="D199" s="176"/>
      <c r="E199" s="177"/>
    </row>
    <row r="204" spans="1:6" ht="13.5" customHeight="1" x14ac:dyDescent="0.2">
      <c r="A204" s="11" t="s">
        <v>185</v>
      </c>
    </row>
    <row r="205" spans="1:6" ht="13.5" customHeight="1" x14ac:dyDescent="0.2">
      <c r="A205" s="12" t="s">
        <v>19</v>
      </c>
      <c r="E205" s="39"/>
      <c r="F205" s="4"/>
    </row>
    <row r="206" spans="1:6" ht="13.5" customHeight="1" x14ac:dyDescent="0.2">
      <c r="A206" s="6" t="s">
        <v>89</v>
      </c>
      <c r="B206" s="175"/>
      <c r="C206" s="176"/>
      <c r="D206" s="176"/>
      <c r="E206" s="177"/>
    </row>
    <row r="207" spans="1:6" ht="13.5" customHeight="1" x14ac:dyDescent="0.2">
      <c r="A207" s="6" t="s">
        <v>90</v>
      </c>
      <c r="B207" s="175"/>
      <c r="C207" s="176"/>
      <c r="D207" s="176"/>
      <c r="E207" s="177"/>
    </row>
    <row r="208" spans="1:6" ht="13.5" customHeight="1" x14ac:dyDescent="0.2">
      <c r="A208" s="6" t="s">
        <v>91</v>
      </c>
      <c r="B208" s="16"/>
      <c r="C208" s="28"/>
      <c r="D208" s="28"/>
      <c r="E208" s="28"/>
    </row>
    <row r="209" spans="1:6" ht="13.5" customHeight="1" x14ac:dyDescent="0.2">
      <c r="A209" s="6" t="s">
        <v>182</v>
      </c>
      <c r="B209" s="38"/>
      <c r="E209" s="88"/>
    </row>
    <row r="210" spans="1:6" ht="13.5" customHeight="1" x14ac:dyDescent="0.2">
      <c r="A210" s="4"/>
    </row>
    <row r="211" spans="1:6" ht="13.5" customHeight="1" x14ac:dyDescent="0.2">
      <c r="A211" s="12" t="s">
        <v>151</v>
      </c>
      <c r="B211" s="80" t="s">
        <v>152</v>
      </c>
      <c r="C211" s="3"/>
      <c r="E211" s="43"/>
      <c r="F211" s="4"/>
    </row>
    <row r="212" spans="1:6" ht="13.5" customHeight="1" x14ac:dyDescent="0.2">
      <c r="A212" s="6" t="s">
        <v>29</v>
      </c>
      <c r="B212" s="175"/>
      <c r="C212" s="176"/>
      <c r="D212" s="176"/>
      <c r="E212" s="177"/>
    </row>
    <row r="213" spans="1:6" ht="13.5" customHeight="1" x14ac:dyDescent="0.2">
      <c r="A213" s="6" t="s">
        <v>92</v>
      </c>
      <c r="B213" s="33"/>
    </row>
    <row r="214" spans="1:6" ht="13.5" customHeight="1" x14ac:dyDescent="0.2">
      <c r="A214" s="6" t="s">
        <v>122</v>
      </c>
      <c r="E214" s="24"/>
    </row>
    <row r="215" spans="1:6" ht="13.5" customHeight="1" x14ac:dyDescent="0.2">
      <c r="A215" s="8"/>
    </row>
    <row r="216" spans="1:6" ht="13.5" customHeight="1" x14ac:dyDescent="0.2">
      <c r="A216" s="62" t="s">
        <v>170</v>
      </c>
      <c r="B216" s="83" t="s">
        <v>169</v>
      </c>
    </row>
    <row r="217" spans="1:6" ht="13.5" customHeight="1" x14ac:dyDescent="0.2">
      <c r="A217" s="6" t="s">
        <v>171</v>
      </c>
      <c r="B217" s="58"/>
      <c r="C217" s="59"/>
      <c r="D217" s="59"/>
      <c r="E217" s="84"/>
    </row>
    <row r="218" spans="1:6" ht="13.5" customHeight="1" x14ac:dyDescent="0.2">
      <c r="A218" s="6" t="s">
        <v>172</v>
      </c>
      <c r="E218" s="57"/>
    </row>
    <row r="219" spans="1:6" ht="13.5" customHeight="1" x14ac:dyDescent="0.2">
      <c r="A219" s="64" t="s">
        <v>173</v>
      </c>
    </row>
    <row r="220" spans="1:6" ht="13.5" customHeight="1" x14ac:dyDescent="0.2">
      <c r="A220" s="4"/>
    </row>
    <row r="221" spans="1:6" ht="13.5" customHeight="1" x14ac:dyDescent="0.2">
      <c r="A221" s="11" t="s">
        <v>41</v>
      </c>
    </row>
    <row r="222" spans="1:6" ht="13.5" customHeight="1" x14ac:dyDescent="0.2">
      <c r="A222" s="12" t="s">
        <v>145</v>
      </c>
      <c r="E222" s="39"/>
      <c r="F222" s="4"/>
    </row>
    <row r="223" spans="1:6" ht="13.5" customHeight="1" x14ac:dyDescent="0.2">
      <c r="A223" s="6" t="s">
        <v>34</v>
      </c>
      <c r="B223" s="175"/>
      <c r="C223" s="176"/>
      <c r="D223" s="176"/>
      <c r="E223" s="192"/>
    </row>
    <row r="224" spans="1:6" ht="13.5" customHeight="1" x14ac:dyDescent="0.2">
      <c r="A224" s="1" t="s">
        <v>123</v>
      </c>
      <c r="D224" s="44"/>
      <c r="E224" s="89"/>
    </row>
    <row r="225" spans="1:8" ht="13.5" customHeight="1" x14ac:dyDescent="0.2">
      <c r="A225" s="6"/>
      <c r="H225" s="54"/>
    </row>
    <row r="226" spans="1:8" ht="13.5" customHeight="1" x14ac:dyDescent="0.2">
      <c r="A226" s="12" t="s">
        <v>167</v>
      </c>
      <c r="D226" s="4"/>
      <c r="E226" s="39"/>
      <c r="F226" s="4"/>
    </row>
    <row r="227" spans="1:8" ht="13.5" customHeight="1" x14ac:dyDescent="0.2">
      <c r="A227" s="6" t="s">
        <v>34</v>
      </c>
      <c r="B227" s="175"/>
      <c r="C227" s="176"/>
      <c r="D227" s="176"/>
      <c r="E227" s="177"/>
    </row>
    <row r="228" spans="1:8" ht="13.5" customHeight="1" x14ac:dyDescent="0.2">
      <c r="A228" s="14" t="s">
        <v>93</v>
      </c>
      <c r="B228" s="45"/>
      <c r="D228" s="4"/>
      <c r="E228" s="39"/>
      <c r="F228" s="4"/>
    </row>
    <row r="229" spans="1:8" ht="13.5" customHeight="1" x14ac:dyDescent="0.2">
      <c r="A229" s="6" t="s">
        <v>124</v>
      </c>
      <c r="E229" s="89"/>
    </row>
    <row r="231" spans="1:8" ht="13.5" customHeight="1" x14ac:dyDescent="0.2">
      <c r="A231" s="6" t="s">
        <v>20</v>
      </c>
      <c r="E231" s="39"/>
      <c r="F231" s="4"/>
    </row>
    <row r="232" spans="1:8" ht="13.5" customHeight="1" x14ac:dyDescent="0.2">
      <c r="A232" s="6" t="s">
        <v>94</v>
      </c>
      <c r="B232" s="72"/>
      <c r="C232" s="47"/>
      <c r="D232" s="48"/>
      <c r="E232" s="63"/>
    </row>
    <row r="233" spans="1:8" ht="13.5" customHeight="1" x14ac:dyDescent="0.2">
      <c r="A233" s="6" t="s">
        <v>125</v>
      </c>
      <c r="E233" s="33"/>
    </row>
    <row r="234" spans="1:8" ht="13.5" customHeight="1" x14ac:dyDescent="0.2">
      <c r="B234" s="4" t="s">
        <v>24</v>
      </c>
      <c r="C234" s="4"/>
    </row>
    <row r="235" spans="1:8" ht="13.5" customHeight="1" x14ac:dyDescent="0.2">
      <c r="A235" s="12" t="s">
        <v>146</v>
      </c>
      <c r="E235" s="39"/>
      <c r="F235" s="4"/>
    </row>
    <row r="236" spans="1:8" ht="13.5" customHeight="1" x14ac:dyDescent="0.2">
      <c r="A236" s="6" t="s">
        <v>29</v>
      </c>
      <c r="B236" s="173"/>
      <c r="C236" s="173"/>
      <c r="D236" s="173"/>
      <c r="E236" s="189"/>
    </row>
    <row r="237" spans="1:8" ht="13.5" customHeight="1" x14ac:dyDescent="0.2">
      <c r="A237" s="6" t="s">
        <v>123</v>
      </c>
      <c r="B237" s="38"/>
      <c r="E237" s="89"/>
    </row>
    <row r="238" spans="1:8" ht="13.5" customHeight="1" x14ac:dyDescent="0.2">
      <c r="A238" s="6"/>
    </row>
    <row r="239" spans="1:8" ht="13.5" customHeight="1" x14ac:dyDescent="0.2">
      <c r="A239" s="75" t="s">
        <v>147</v>
      </c>
      <c r="B239" s="4"/>
      <c r="C239" s="4"/>
      <c r="E239" s="39"/>
      <c r="F239" s="4"/>
    </row>
    <row r="240" spans="1:8" ht="13.5" customHeight="1" x14ac:dyDescent="0.2">
      <c r="A240" s="6" t="s">
        <v>29</v>
      </c>
      <c r="B240" s="175"/>
      <c r="C240" s="176"/>
      <c r="D240" s="176"/>
      <c r="E240" s="192"/>
    </row>
    <row r="241" spans="1:6" ht="13.5" customHeight="1" x14ac:dyDescent="0.2">
      <c r="A241" s="6" t="s">
        <v>126</v>
      </c>
      <c r="B241" s="61"/>
      <c r="E241" s="89"/>
    </row>
    <row r="242" spans="1:6" ht="13.5" customHeight="1" x14ac:dyDescent="0.2">
      <c r="A242" s="9"/>
      <c r="B242" s="13"/>
      <c r="C242" s="13"/>
      <c r="D242" s="13"/>
      <c r="E242" s="13"/>
    </row>
    <row r="243" spans="1:6" ht="13.5" customHeight="1" x14ac:dyDescent="0.2">
      <c r="A243" s="12" t="s">
        <v>155</v>
      </c>
      <c r="B243" s="80" t="s">
        <v>156</v>
      </c>
      <c r="C243" s="4"/>
      <c r="E243" s="39"/>
      <c r="F243" s="4"/>
    </row>
    <row r="244" spans="1:6" ht="13.5" customHeight="1" x14ac:dyDescent="0.2">
      <c r="A244" s="6" t="s">
        <v>44</v>
      </c>
      <c r="B244" s="178"/>
      <c r="C244" s="176"/>
      <c r="D244" s="176"/>
      <c r="E244" s="192"/>
    </row>
    <row r="245" spans="1:6" ht="13.5" customHeight="1" x14ac:dyDescent="0.2">
      <c r="A245" s="6" t="s">
        <v>126</v>
      </c>
      <c r="B245" s="61"/>
      <c r="E245" s="89"/>
    </row>
    <row r="246" spans="1:6" ht="13.5" customHeight="1" x14ac:dyDescent="0.2">
      <c r="A246" s="174" t="s">
        <v>148</v>
      </c>
      <c r="B246" s="190"/>
      <c r="C246" s="190"/>
      <c r="D246" s="190"/>
      <c r="E246" s="190"/>
    </row>
    <row r="247" spans="1:6" ht="13.5" customHeight="1" x14ac:dyDescent="0.2">
      <c r="A247" s="8"/>
    </row>
    <row r="248" spans="1:6" ht="13.5" customHeight="1" x14ac:dyDescent="0.2">
      <c r="A248" s="11" t="s">
        <v>45</v>
      </c>
      <c r="B248" s="4"/>
      <c r="C248" s="4"/>
      <c r="E248" s="39"/>
      <c r="F248" s="4"/>
    </row>
    <row r="249" spans="1:6" ht="13.5" customHeight="1" x14ac:dyDescent="0.2">
      <c r="A249" s="62" t="s">
        <v>149</v>
      </c>
    </row>
    <row r="250" spans="1:6" ht="13.5" customHeight="1" x14ac:dyDescent="0.2">
      <c r="A250" s="1" t="s">
        <v>143</v>
      </c>
      <c r="B250" s="57"/>
      <c r="C250" s="195"/>
      <c r="D250" s="195"/>
      <c r="E250" s="66"/>
    </row>
    <row r="251" spans="1:6" ht="13.5" customHeight="1" x14ac:dyDescent="0.2">
      <c r="A251" s="1" t="s">
        <v>36</v>
      </c>
      <c r="E251" s="88"/>
    </row>
    <row r="253" spans="1:6" ht="13.5" customHeight="1" x14ac:dyDescent="0.2">
      <c r="A253" s="62" t="s">
        <v>37</v>
      </c>
      <c r="C253" s="14"/>
      <c r="D253" s="14"/>
    </row>
    <row r="254" spans="1:6" ht="13.5" customHeight="1" x14ac:dyDescent="0.2">
      <c r="A254" s="1" t="s">
        <v>143</v>
      </c>
      <c r="B254" s="57"/>
      <c r="C254" s="167"/>
      <c r="D254" s="169"/>
      <c r="E254" s="66"/>
    </row>
    <row r="255" spans="1:6" ht="13.5" customHeight="1" x14ac:dyDescent="0.2">
      <c r="A255" s="1" t="s">
        <v>38</v>
      </c>
      <c r="E255" s="88"/>
    </row>
    <row r="257" spans="1:5" ht="13.5" customHeight="1" x14ac:dyDescent="0.2">
      <c r="A257" s="1" t="s">
        <v>143</v>
      </c>
      <c r="B257" s="57"/>
      <c r="C257" s="167"/>
      <c r="D257" s="169"/>
      <c r="E257" s="66"/>
    </row>
    <row r="258" spans="1:5" ht="13.5" customHeight="1" x14ac:dyDescent="0.2">
      <c r="A258" s="1" t="s">
        <v>38</v>
      </c>
      <c r="E258" s="88"/>
    </row>
    <row r="260" spans="1:5" ht="13.5" customHeight="1" x14ac:dyDescent="0.2">
      <c r="A260" s="1" t="s">
        <v>143</v>
      </c>
      <c r="B260" s="57"/>
      <c r="C260" s="167"/>
      <c r="D260" s="169"/>
      <c r="E260" s="66"/>
    </row>
    <row r="261" spans="1:5" ht="13.5" customHeight="1" x14ac:dyDescent="0.2">
      <c r="A261" s="1" t="s">
        <v>38</v>
      </c>
      <c r="E261" s="88"/>
    </row>
    <row r="262" spans="1:5" ht="13.5" customHeight="1" x14ac:dyDescent="0.2">
      <c r="A262" s="62" t="s">
        <v>42</v>
      </c>
    </row>
    <row r="263" spans="1:5" ht="13.5" customHeight="1" x14ac:dyDescent="0.2">
      <c r="A263" s="1" t="s">
        <v>143</v>
      </c>
      <c r="B263" s="57"/>
      <c r="C263" s="167"/>
      <c r="D263" s="169"/>
      <c r="E263" s="66"/>
    </row>
    <row r="264" spans="1:5" ht="13.5" customHeight="1" x14ac:dyDescent="0.2">
      <c r="A264" s="1" t="s">
        <v>43</v>
      </c>
      <c r="E264" s="88"/>
    </row>
    <row r="266" spans="1:5" ht="13.5" customHeight="1" x14ac:dyDescent="0.2">
      <c r="A266" s="1" t="s">
        <v>143</v>
      </c>
      <c r="B266" s="57"/>
      <c r="C266" s="167"/>
      <c r="D266" s="169"/>
      <c r="E266" s="66"/>
    </row>
    <row r="267" spans="1:5" ht="13.5" customHeight="1" x14ac:dyDescent="0.2">
      <c r="A267" s="1" t="s">
        <v>43</v>
      </c>
      <c r="E267" s="88"/>
    </row>
    <row r="269" spans="1:5" ht="13.5" customHeight="1" x14ac:dyDescent="0.2">
      <c r="A269" s="1" t="s">
        <v>143</v>
      </c>
      <c r="B269" s="57"/>
      <c r="C269" s="167"/>
      <c r="D269" s="169"/>
      <c r="E269" s="66"/>
    </row>
    <row r="270" spans="1:5" ht="13.5" customHeight="1" x14ac:dyDescent="0.2">
      <c r="A270" s="1" t="s">
        <v>43</v>
      </c>
      <c r="E270" s="88"/>
    </row>
    <row r="271" spans="1:5" ht="13.5" customHeight="1" x14ac:dyDescent="0.2">
      <c r="A271" s="64" t="s">
        <v>46</v>
      </c>
    </row>
    <row r="272" spans="1:5" ht="13.5" customHeight="1" x14ac:dyDescent="0.2">
      <c r="E272" s="41"/>
    </row>
    <row r="273" spans="1:7" ht="13.5" customHeight="1" x14ac:dyDescent="0.2">
      <c r="A273" s="11" t="s">
        <v>157</v>
      </c>
      <c r="B273" s="82" t="s">
        <v>158</v>
      </c>
      <c r="D273" s="4"/>
      <c r="E273" s="39"/>
      <c r="F273" s="4"/>
    </row>
    <row r="274" spans="1:7" ht="13.5" customHeight="1" x14ac:dyDescent="0.2">
      <c r="A274" s="6" t="s">
        <v>95</v>
      </c>
      <c r="B274" s="173"/>
      <c r="C274" s="173"/>
      <c r="D274" s="173"/>
      <c r="E274" s="173"/>
    </row>
    <row r="275" spans="1:7" ht="13.5" customHeight="1" x14ac:dyDescent="0.2">
      <c r="A275" s="6" t="s">
        <v>60</v>
      </c>
      <c r="B275" s="173"/>
      <c r="C275" s="173"/>
      <c r="D275" s="173"/>
      <c r="E275" s="189"/>
    </row>
    <row r="276" spans="1:7" ht="13.5" customHeight="1" x14ac:dyDescent="0.2">
      <c r="A276" s="6" t="s">
        <v>126</v>
      </c>
      <c r="E276" s="88"/>
    </row>
    <row r="277" spans="1:7" ht="13.5" customHeight="1" x14ac:dyDescent="0.2">
      <c r="A277" s="194" t="s">
        <v>49</v>
      </c>
      <c r="B277" s="194"/>
      <c r="C277" s="194"/>
      <c r="D277" s="194"/>
      <c r="E277" s="194"/>
    </row>
    <row r="278" spans="1:7" ht="13.5" customHeight="1" x14ac:dyDescent="0.2">
      <c r="A278" s="4"/>
    </row>
    <row r="279" spans="1:7" ht="13.5" customHeight="1" x14ac:dyDescent="0.2">
      <c r="A279" s="11" t="s">
        <v>48</v>
      </c>
      <c r="D279" s="4"/>
      <c r="E279" s="39"/>
      <c r="F279" s="4"/>
    </row>
    <row r="280" spans="1:7" ht="13.5" customHeight="1" x14ac:dyDescent="0.2">
      <c r="A280" s="6" t="s">
        <v>96</v>
      </c>
      <c r="B280" s="198"/>
      <c r="C280" s="198"/>
      <c r="D280" s="198"/>
      <c r="E280" s="198"/>
    </row>
    <row r="281" spans="1:7" ht="13.5" customHeight="1" x14ac:dyDescent="0.2">
      <c r="A281" s="6" t="s">
        <v>97</v>
      </c>
      <c r="B281" s="46"/>
      <c r="C281" s="46"/>
      <c r="D281" s="46"/>
    </row>
    <row r="282" spans="1:7" ht="13.5" customHeight="1" x14ac:dyDescent="0.2">
      <c r="A282" s="6" t="s">
        <v>127</v>
      </c>
      <c r="B282" s="88"/>
    </row>
    <row r="283" spans="1:7" ht="13.5" customHeight="1" x14ac:dyDescent="0.2">
      <c r="A283" s="64" t="s">
        <v>160</v>
      </c>
    </row>
    <row r="284" spans="1:7" ht="13.5" customHeight="1" x14ac:dyDescent="0.2">
      <c r="A284" s="6"/>
    </row>
    <row r="285" spans="1:7" ht="13.5" customHeight="1" x14ac:dyDescent="0.2">
      <c r="A285" s="11" t="s">
        <v>159</v>
      </c>
      <c r="B285" s="6"/>
      <c r="C285" s="191"/>
      <c r="D285" s="191"/>
      <c r="E285" s="36"/>
      <c r="F285" s="6"/>
    </row>
    <row r="286" spans="1:7" ht="13.5" customHeight="1" x14ac:dyDescent="0.2">
      <c r="A286" s="6" t="s">
        <v>98</v>
      </c>
      <c r="B286" s="195"/>
      <c r="C286" s="195"/>
      <c r="D286" s="195"/>
      <c r="E286" s="195"/>
      <c r="F286" s="6"/>
      <c r="G286" s="9"/>
    </row>
    <row r="287" spans="1:7" ht="13.5" customHeight="1" x14ac:dyDescent="0.2">
      <c r="A287" s="6" t="s">
        <v>51</v>
      </c>
      <c r="B287" s="195"/>
      <c r="C287" s="195"/>
      <c r="D287" s="195"/>
      <c r="E287" s="195"/>
    </row>
    <row r="288" spans="1:7" ht="13.5" customHeight="1" x14ac:dyDescent="0.2">
      <c r="A288" s="6" t="s">
        <v>52</v>
      </c>
      <c r="B288" s="66"/>
    </row>
    <row r="289" spans="1:7" ht="13.5" customHeight="1" x14ac:dyDescent="0.2">
      <c r="A289" s="6" t="s">
        <v>53</v>
      </c>
      <c r="B289" s="196"/>
      <c r="C289" s="168"/>
      <c r="D289" s="168"/>
      <c r="E289" s="169"/>
    </row>
    <row r="290" spans="1:7" ht="13.5" customHeight="1" x14ac:dyDescent="0.2">
      <c r="A290" s="6" t="s">
        <v>54</v>
      </c>
      <c r="B290" s="88"/>
    </row>
    <row r="291" spans="1:7" s="65" customFormat="1" ht="13.5" customHeight="1" x14ac:dyDescent="0.2">
      <c r="A291" s="64" t="s">
        <v>161</v>
      </c>
    </row>
    <row r="292" spans="1:7" ht="13.5" customHeight="1" x14ac:dyDescent="0.2">
      <c r="A292" s="6"/>
    </row>
    <row r="293" spans="1:7" ht="13.5" customHeight="1" x14ac:dyDescent="0.2">
      <c r="A293" s="11" t="s">
        <v>47</v>
      </c>
      <c r="D293" s="6"/>
      <c r="E293" s="36"/>
      <c r="F293" s="6"/>
    </row>
    <row r="294" spans="1:7" ht="26.25" customHeight="1" x14ac:dyDescent="0.2">
      <c r="A294" s="197" t="s">
        <v>31</v>
      </c>
      <c r="B294" s="197"/>
      <c r="C294" s="197"/>
      <c r="D294" s="197"/>
      <c r="E294" s="197"/>
      <c r="F294" s="9"/>
      <c r="G294" s="9"/>
    </row>
    <row r="295" spans="1:7" ht="13.5" customHeight="1" x14ac:dyDescent="0.2">
      <c r="A295" s="6" t="s">
        <v>99</v>
      </c>
      <c r="B295" s="173"/>
      <c r="C295" s="173"/>
      <c r="D295" s="173"/>
      <c r="E295" s="173"/>
    </row>
    <row r="296" spans="1:7" s="65" customFormat="1" ht="13.5" customHeight="1" x14ac:dyDescent="0.2">
      <c r="A296" s="174" t="s">
        <v>162</v>
      </c>
      <c r="B296" s="174"/>
    </row>
    <row r="297" spans="1:7" ht="13.5" customHeight="1" x14ac:dyDescent="0.2">
      <c r="A297" s="6"/>
    </row>
    <row r="298" spans="1:7" ht="13.5" customHeight="1" x14ac:dyDescent="0.2">
      <c r="A298" s="11" t="s">
        <v>55</v>
      </c>
      <c r="E298" s="39"/>
      <c r="F298" s="4"/>
    </row>
    <row r="299" spans="1:7" ht="13.5" customHeight="1" x14ac:dyDescent="0.2">
      <c r="A299" s="6" t="s">
        <v>56</v>
      </c>
      <c r="B299" s="32"/>
      <c r="C299" s="32"/>
      <c r="D299" s="32"/>
      <c r="E299" s="32"/>
    </row>
    <row r="300" spans="1:7" ht="13.5" customHeight="1" x14ac:dyDescent="0.2">
      <c r="A300" s="6" t="s">
        <v>57</v>
      </c>
      <c r="B300" s="175"/>
      <c r="C300" s="176"/>
      <c r="D300" s="176"/>
      <c r="E300" s="177"/>
    </row>
    <row r="301" spans="1:7" ht="13.5" customHeight="1" x14ac:dyDescent="0.2">
      <c r="A301" s="6"/>
      <c r="B301" s="28"/>
      <c r="C301" s="28"/>
      <c r="D301" s="28"/>
      <c r="E301" s="28"/>
    </row>
    <row r="302" spans="1:7" ht="13.5" customHeight="1" x14ac:dyDescent="0.2">
      <c r="A302" s="6" t="s">
        <v>58</v>
      </c>
      <c r="B302" s="6"/>
      <c r="C302" s="32"/>
      <c r="D302" s="32"/>
      <c r="E302" s="32"/>
    </row>
    <row r="303" spans="1:7" ht="13.5" customHeight="1" x14ac:dyDescent="0.2">
      <c r="A303" s="6" t="s">
        <v>57</v>
      </c>
      <c r="B303" s="175"/>
      <c r="C303" s="176"/>
      <c r="D303" s="176"/>
      <c r="E303" s="177"/>
    </row>
    <row r="304" spans="1:7" ht="13.5" customHeight="1" x14ac:dyDescent="0.2">
      <c r="A304" s="6"/>
    </row>
    <row r="305" spans="1:6" ht="13.5" customHeight="1" x14ac:dyDescent="0.2">
      <c r="A305" s="11" t="s">
        <v>50</v>
      </c>
      <c r="E305" s="39"/>
      <c r="F305" s="4"/>
    </row>
    <row r="306" spans="1:6" ht="40.5" customHeight="1" x14ac:dyDescent="0.2">
      <c r="A306" s="193" t="s">
        <v>32</v>
      </c>
      <c r="B306" s="193"/>
      <c r="C306" s="193"/>
      <c r="D306" s="193"/>
      <c r="E306" s="193"/>
      <c r="F306" s="9"/>
    </row>
    <row r="307" spans="1:6" ht="13.5" customHeight="1" x14ac:dyDescent="0.2">
      <c r="A307" s="6" t="s">
        <v>59</v>
      </c>
      <c r="B307" s="47"/>
      <c r="C307" s="53"/>
      <c r="D307" s="53"/>
      <c r="E307" s="48"/>
    </row>
    <row r="308" spans="1:6" ht="13.5" customHeight="1" x14ac:dyDescent="0.2">
      <c r="A308" s="6" t="s">
        <v>100</v>
      </c>
      <c r="B308" s="68"/>
      <c r="C308" s="69"/>
      <c r="D308" s="67"/>
      <c r="E308" s="67"/>
    </row>
    <row r="309" spans="1:6" ht="13.5" customHeight="1" x14ac:dyDescent="0.2">
      <c r="A309" s="6" t="s">
        <v>101</v>
      </c>
      <c r="B309" s="47"/>
      <c r="C309" s="53"/>
      <c r="D309" s="53"/>
      <c r="E309" s="48"/>
    </row>
    <row r="310" spans="1:6" ht="13.5" customHeight="1" x14ac:dyDescent="0.2">
      <c r="A310" s="15"/>
      <c r="B310" s="15"/>
      <c r="C310" s="15"/>
      <c r="D310" s="15"/>
      <c r="E310" s="15"/>
    </row>
    <row r="311" spans="1:6" ht="13.5" customHeight="1" x14ac:dyDescent="0.2">
      <c r="A311" s="11" t="s">
        <v>174</v>
      </c>
    </row>
    <row r="312" spans="1:6" ht="13.5" customHeight="1" x14ac:dyDescent="0.2">
      <c r="A312" s="70" t="s">
        <v>102</v>
      </c>
    </row>
    <row r="313" spans="1:6" ht="13.5" customHeight="1" x14ac:dyDescent="0.2">
      <c r="A313" s="56"/>
      <c r="B313" s="56" t="s">
        <v>24</v>
      </c>
      <c r="C313" s="56"/>
      <c r="D313" s="56"/>
      <c r="E313" s="56"/>
    </row>
    <row r="314" spans="1:6" ht="13.5" customHeight="1" x14ac:dyDescent="0.2">
      <c r="A314" s="64" t="s">
        <v>175</v>
      </c>
    </row>
    <row r="321" spans="1:5" s="13" customFormat="1" ht="13.5" customHeight="1" x14ac:dyDescent="0.2">
      <c r="A321" s="165" t="s">
        <v>176</v>
      </c>
      <c r="B321" s="165"/>
    </row>
    <row r="322" spans="1:5" ht="13.5" customHeight="1" x14ac:dyDescent="0.2">
      <c r="A322" s="166"/>
      <c r="B322" s="166"/>
      <c r="C322" s="166"/>
      <c r="D322" s="166"/>
      <c r="E322" s="166"/>
    </row>
    <row r="327" spans="1:5" ht="13.5" customHeight="1" x14ac:dyDescent="0.2">
      <c r="A327" s="1" t="s">
        <v>177</v>
      </c>
    </row>
    <row r="328" spans="1:5" ht="13.5" customHeight="1" x14ac:dyDescent="0.2">
      <c r="A328" s="167"/>
      <c r="B328" s="168"/>
      <c r="C328" s="168"/>
      <c r="D328" s="168"/>
      <c r="E328" s="169"/>
    </row>
    <row r="329" spans="1:5" ht="13.5" customHeight="1" x14ac:dyDescent="0.2">
      <c r="A329" s="58"/>
      <c r="B329" s="59"/>
      <c r="C329" s="59"/>
      <c r="D329" s="59"/>
      <c r="E329" s="60"/>
    </row>
    <row r="331" spans="1:5" ht="13.5" customHeight="1" x14ac:dyDescent="0.2">
      <c r="A331" s="1" t="s">
        <v>178</v>
      </c>
    </row>
    <row r="336" spans="1:5" ht="13.5" customHeight="1" x14ac:dyDescent="0.2">
      <c r="A336" s="85" t="s">
        <v>179</v>
      </c>
      <c r="B336" s="85"/>
      <c r="C336" s="85" t="s">
        <v>183</v>
      </c>
      <c r="D336" s="85"/>
      <c r="E336" s="85"/>
    </row>
    <row r="342" spans="1:5" ht="13.5" customHeight="1" x14ac:dyDescent="0.2">
      <c r="A342" s="85" t="s">
        <v>179</v>
      </c>
      <c r="B342" s="85"/>
      <c r="C342" s="85" t="s">
        <v>184</v>
      </c>
      <c r="D342" s="85"/>
      <c r="E342" s="85"/>
    </row>
  </sheetData>
  <sheetProtection formatCells="0" insertRows="0"/>
  <mergeCells count="94">
    <mergeCell ref="B206:E206"/>
    <mergeCell ref="B207:E207"/>
    <mergeCell ref="B212:E212"/>
    <mergeCell ref="B223:E223"/>
    <mergeCell ref="B280:E280"/>
    <mergeCell ref="B295:E295"/>
    <mergeCell ref="B300:E300"/>
    <mergeCell ref="A294:E294"/>
    <mergeCell ref="B227:E227"/>
    <mergeCell ref="B236:E236"/>
    <mergeCell ref="B240:E240"/>
    <mergeCell ref="C254:D254"/>
    <mergeCell ref="C257:D257"/>
    <mergeCell ref="C260:D260"/>
    <mergeCell ref="A306:E306"/>
    <mergeCell ref="B244:E244"/>
    <mergeCell ref="A246:E246"/>
    <mergeCell ref="A277:E277"/>
    <mergeCell ref="B274:E274"/>
    <mergeCell ref="B275:E275"/>
    <mergeCell ref="B303:E303"/>
    <mergeCell ref="C263:D263"/>
    <mergeCell ref="C266:D266"/>
    <mergeCell ref="C269:D269"/>
    <mergeCell ref="A296:B296"/>
    <mergeCell ref="B286:E286"/>
    <mergeCell ref="B287:E287"/>
    <mergeCell ref="B289:E289"/>
    <mergeCell ref="C285:D285"/>
    <mergeCell ref="C250:D250"/>
    <mergeCell ref="C177:D177"/>
    <mergeCell ref="A153:E153"/>
    <mergeCell ref="B194:E194"/>
    <mergeCell ref="B195:E195"/>
    <mergeCell ref="B196:E196"/>
    <mergeCell ref="C174:D174"/>
    <mergeCell ref="B157:E157"/>
    <mergeCell ref="C161:D161"/>
    <mergeCell ref="C164:D164"/>
    <mergeCell ref="C167:D167"/>
    <mergeCell ref="C171:D171"/>
    <mergeCell ref="B197:E197"/>
    <mergeCell ref="B198:E198"/>
    <mergeCell ref="B199:E199"/>
    <mergeCell ref="B103:E103"/>
    <mergeCell ref="B107:E107"/>
    <mergeCell ref="B108:E108"/>
    <mergeCell ref="B113:E113"/>
    <mergeCell ref="B114:E114"/>
    <mergeCell ref="B119:E119"/>
    <mergeCell ref="B120:E120"/>
    <mergeCell ref="B124:E124"/>
    <mergeCell ref="B125:E125"/>
    <mergeCell ref="B126:E126"/>
    <mergeCell ref="B130:E130"/>
    <mergeCell ref="B135:E135"/>
    <mergeCell ref="B140:E140"/>
    <mergeCell ref="B96:E96"/>
    <mergeCell ref="A98:E98"/>
    <mergeCell ref="C112:D112"/>
    <mergeCell ref="C106:D106"/>
    <mergeCell ref="B66:E66"/>
    <mergeCell ref="B70:E70"/>
    <mergeCell ref="D1:E1"/>
    <mergeCell ref="B5:D5"/>
    <mergeCell ref="B38:E38"/>
    <mergeCell ref="B43:E43"/>
    <mergeCell ref="B44:E44"/>
    <mergeCell ref="A23:E23"/>
    <mergeCell ref="A24:E24"/>
    <mergeCell ref="C8:E8"/>
    <mergeCell ref="B9:E9"/>
    <mergeCell ref="B10:E10"/>
    <mergeCell ref="B11:E11"/>
    <mergeCell ref="B12:E12"/>
    <mergeCell ref="B15:E15"/>
    <mergeCell ref="B17:E17"/>
    <mergeCell ref="D18:E18"/>
    <mergeCell ref="A321:B321"/>
    <mergeCell ref="A322:E322"/>
    <mergeCell ref="A328:E328"/>
    <mergeCell ref="B52:E52"/>
    <mergeCell ref="B55:E55"/>
    <mergeCell ref="B57:E57"/>
    <mergeCell ref="B59:E59"/>
    <mergeCell ref="A72:E72"/>
    <mergeCell ref="B71:E71"/>
    <mergeCell ref="B77:E77"/>
    <mergeCell ref="B78:E78"/>
    <mergeCell ref="B149:E149"/>
    <mergeCell ref="B144:E144"/>
    <mergeCell ref="B82:E82"/>
    <mergeCell ref="B83:E83"/>
    <mergeCell ref="B95:E95"/>
  </mergeCells>
  <pageMargins left="1.1417322834645669" right="0.59055118110236227" top="0.59055118110236227" bottom="0.39370078740157483" header="0.31496062992125984" footer="0.31496062992125984"/>
  <pageSetup paperSize="9" orientation="portrait" r:id="rId1"/>
  <headerFooter>
    <oddFooter>&amp;R
&amp;P / 11</oddFooter>
  </headerFooter>
  <rowBreaks count="6" manualBreakCount="6">
    <brk id="45" max="4" man="1"/>
    <brk id="98" max="4" man="1"/>
    <brk id="154" max="4" man="1"/>
    <brk id="203" max="4" man="1"/>
    <brk id="247" max="4" man="1"/>
    <brk id="304" max="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4" name="Check Box 23">
              <controlPr defaultSize="0" autoFill="0" autoLine="0" autoPict="0">
                <anchor moveWithCells="1">
                  <from>
                    <xdr:col>0</xdr:col>
                    <xdr:colOff>2000250</xdr:colOff>
                    <xdr:row>85</xdr:row>
                    <xdr:rowOff>123825</xdr:rowOff>
                  </from>
                  <to>
                    <xdr:col>1</xdr:col>
                    <xdr:colOff>1009650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3</xdr:col>
                    <xdr:colOff>942975</xdr:colOff>
                    <xdr:row>104</xdr:row>
                    <xdr:rowOff>123825</xdr:rowOff>
                  </from>
                  <to>
                    <xdr:col>4</xdr:col>
                    <xdr:colOff>990600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defaultSize="0" autoFill="0" autoLine="0" autoPict="0">
                <anchor moveWithCells="1">
                  <from>
                    <xdr:col>3</xdr:col>
                    <xdr:colOff>933450</xdr:colOff>
                    <xdr:row>110</xdr:row>
                    <xdr:rowOff>133350</xdr:rowOff>
                  </from>
                  <to>
                    <xdr:col>4</xdr:col>
                    <xdr:colOff>981075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>
                  <from>
                    <xdr:col>3</xdr:col>
                    <xdr:colOff>952500</xdr:colOff>
                    <xdr:row>121</xdr:row>
                    <xdr:rowOff>133350</xdr:rowOff>
                  </from>
                  <to>
                    <xdr:col>4</xdr:col>
                    <xdr:colOff>1000125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>
                  <from>
                    <xdr:col>3</xdr:col>
                    <xdr:colOff>952500</xdr:colOff>
                    <xdr:row>127</xdr:row>
                    <xdr:rowOff>123825</xdr:rowOff>
                  </from>
                  <to>
                    <xdr:col>4</xdr:col>
                    <xdr:colOff>1000125</xdr:colOff>
                    <xdr:row>129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3</xdr:col>
                    <xdr:colOff>952500</xdr:colOff>
                    <xdr:row>141</xdr:row>
                    <xdr:rowOff>142875</xdr:rowOff>
                  </from>
                  <to>
                    <xdr:col>4</xdr:col>
                    <xdr:colOff>1009650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942975</xdr:colOff>
                    <xdr:row>203</xdr:row>
                    <xdr:rowOff>152400</xdr:rowOff>
                  </from>
                  <to>
                    <xdr:col>4</xdr:col>
                    <xdr:colOff>990600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3</xdr:col>
                    <xdr:colOff>942975</xdr:colOff>
                    <xdr:row>209</xdr:row>
                    <xdr:rowOff>142875</xdr:rowOff>
                  </from>
                  <to>
                    <xdr:col>4</xdr:col>
                    <xdr:colOff>990600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3</xdr:col>
                    <xdr:colOff>942975</xdr:colOff>
                    <xdr:row>220</xdr:row>
                    <xdr:rowOff>142875</xdr:rowOff>
                  </from>
                  <to>
                    <xdr:col>4</xdr:col>
                    <xdr:colOff>1057275</xdr:colOff>
                    <xdr:row>222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3</xdr:col>
                    <xdr:colOff>942975</xdr:colOff>
                    <xdr:row>229</xdr:row>
                    <xdr:rowOff>133350</xdr:rowOff>
                  </from>
                  <to>
                    <xdr:col>4</xdr:col>
                    <xdr:colOff>1047750</xdr:colOff>
                    <xdr:row>231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3</xdr:col>
                    <xdr:colOff>942975</xdr:colOff>
                    <xdr:row>224</xdr:row>
                    <xdr:rowOff>123825</xdr:rowOff>
                  </from>
                  <to>
                    <xdr:col>4</xdr:col>
                    <xdr:colOff>1047750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3</xdr:col>
                    <xdr:colOff>942975</xdr:colOff>
                    <xdr:row>237</xdr:row>
                    <xdr:rowOff>133350</xdr:rowOff>
                  </from>
                  <to>
                    <xdr:col>4</xdr:col>
                    <xdr:colOff>1057275</xdr:colOff>
                    <xdr:row>239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3</xdr:col>
                    <xdr:colOff>942975</xdr:colOff>
                    <xdr:row>241</xdr:row>
                    <xdr:rowOff>123825</xdr:rowOff>
                  </from>
                  <to>
                    <xdr:col>4</xdr:col>
                    <xdr:colOff>1047750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3</xdr:col>
                    <xdr:colOff>952500</xdr:colOff>
                    <xdr:row>247</xdr:row>
                    <xdr:rowOff>133350</xdr:rowOff>
                  </from>
                  <to>
                    <xdr:col>4</xdr:col>
                    <xdr:colOff>1057275</xdr:colOff>
                    <xdr:row>249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3</xdr:col>
                    <xdr:colOff>942975</xdr:colOff>
                    <xdr:row>271</xdr:row>
                    <xdr:rowOff>123825</xdr:rowOff>
                  </from>
                  <to>
                    <xdr:col>4</xdr:col>
                    <xdr:colOff>1047750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3</xdr:col>
                    <xdr:colOff>952500</xdr:colOff>
                    <xdr:row>283</xdr:row>
                    <xdr:rowOff>133350</xdr:rowOff>
                  </from>
                  <to>
                    <xdr:col>4</xdr:col>
                    <xdr:colOff>1047750</xdr:colOff>
                    <xdr:row>285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Check Box 43">
              <controlPr defaultSize="0" autoFill="0" autoLine="0" autoPict="0">
                <anchor moveWithCells="1">
                  <from>
                    <xdr:col>3</xdr:col>
                    <xdr:colOff>952500</xdr:colOff>
                    <xdr:row>291</xdr:row>
                    <xdr:rowOff>133350</xdr:rowOff>
                  </from>
                  <to>
                    <xdr:col>4</xdr:col>
                    <xdr:colOff>1057275</xdr:colOff>
                    <xdr:row>293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1" name="Check Box 45">
              <controlPr defaultSize="0" autoFill="0" autoLine="0" autoPict="0">
                <anchor moveWithCells="1">
                  <from>
                    <xdr:col>3</xdr:col>
                    <xdr:colOff>942975</xdr:colOff>
                    <xdr:row>303</xdr:row>
                    <xdr:rowOff>133350</xdr:rowOff>
                  </from>
                  <to>
                    <xdr:col>4</xdr:col>
                    <xdr:colOff>1047750</xdr:colOff>
                    <xdr:row>305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3</xdr:col>
                    <xdr:colOff>942975</xdr:colOff>
                    <xdr:row>74</xdr:row>
                    <xdr:rowOff>123825</xdr:rowOff>
                  </from>
                  <to>
                    <xdr:col>4</xdr:col>
                    <xdr:colOff>333375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4</xdr:col>
                    <xdr:colOff>581025</xdr:colOff>
                    <xdr:row>74</xdr:row>
                    <xdr:rowOff>123825</xdr:rowOff>
                  </from>
                  <to>
                    <xdr:col>4</xdr:col>
                    <xdr:colOff>1152525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>
                <anchor moveWithCells="1">
                  <from>
                    <xdr:col>0</xdr:col>
                    <xdr:colOff>1990725</xdr:colOff>
                    <xdr:row>92</xdr:row>
                    <xdr:rowOff>123825</xdr:rowOff>
                  </from>
                  <to>
                    <xdr:col>1</xdr:col>
                    <xdr:colOff>314325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5" name="Check Box 65">
              <controlPr defaultSize="0" autoFill="0" autoLine="0" autoPict="0">
                <anchor moveWithCells="1">
                  <from>
                    <xdr:col>1</xdr:col>
                    <xdr:colOff>714375</xdr:colOff>
                    <xdr:row>92</xdr:row>
                    <xdr:rowOff>133350</xdr:rowOff>
                  </from>
                  <to>
                    <xdr:col>2</xdr:col>
                    <xdr:colOff>114300</xdr:colOff>
                    <xdr:row>94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6" name="Check Box 76">
              <controlPr defaultSize="0" autoFill="0" autoLine="0" autoPict="0">
                <anchor moveWithCells="1">
                  <from>
                    <xdr:col>3</xdr:col>
                    <xdr:colOff>942975</xdr:colOff>
                    <xdr:row>277</xdr:row>
                    <xdr:rowOff>133350</xdr:rowOff>
                  </from>
                  <to>
                    <xdr:col>4</xdr:col>
                    <xdr:colOff>1047750</xdr:colOff>
                    <xdr:row>279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7" name="Check Box 77">
              <controlPr defaultSize="0" autoFill="0" autoLine="0" autoPict="0">
                <anchor moveWithCells="1">
                  <from>
                    <xdr:col>0</xdr:col>
                    <xdr:colOff>2000250</xdr:colOff>
                    <xdr:row>74</xdr:row>
                    <xdr:rowOff>133350</xdr:rowOff>
                  </from>
                  <to>
                    <xdr:col>1</xdr:col>
                    <xdr:colOff>933450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8" name="Check Box 78">
              <controlPr defaultSize="0" autoFill="0" autoLine="0" autoPict="0">
                <anchor moveWithCells="1">
                  <from>
                    <xdr:col>0</xdr:col>
                    <xdr:colOff>1990725</xdr:colOff>
                    <xdr:row>79</xdr:row>
                    <xdr:rowOff>133350</xdr:rowOff>
                  </from>
                  <to>
                    <xdr:col>1</xdr:col>
                    <xdr:colOff>1019175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9" name="Check Box 79">
              <controlPr defaultSize="0" autoFill="0" autoLine="0" autoPict="0">
                <anchor moveWithCells="1">
                  <from>
                    <xdr:col>0</xdr:col>
                    <xdr:colOff>1990725</xdr:colOff>
                    <xdr:row>104</xdr:row>
                    <xdr:rowOff>142875</xdr:rowOff>
                  </from>
                  <to>
                    <xdr:col>1</xdr:col>
                    <xdr:colOff>1019175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0" name="Check Box 80">
              <controlPr defaultSize="0" autoFill="0" autoLine="0" autoPict="0">
                <anchor moveWithCells="1">
                  <from>
                    <xdr:col>0</xdr:col>
                    <xdr:colOff>2000250</xdr:colOff>
                    <xdr:row>110</xdr:row>
                    <xdr:rowOff>142875</xdr:rowOff>
                  </from>
                  <to>
                    <xdr:col>1</xdr:col>
                    <xdr:colOff>1028700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1" name="Check Box 81">
              <controlPr defaultSize="0" autoFill="0" autoLine="0" autoPict="0">
                <anchor moveWithCells="1">
                  <from>
                    <xdr:col>3</xdr:col>
                    <xdr:colOff>942975</xdr:colOff>
                    <xdr:row>116</xdr:row>
                    <xdr:rowOff>133350</xdr:rowOff>
                  </from>
                  <to>
                    <xdr:col>4</xdr:col>
                    <xdr:colOff>1019175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2" name="Check Box 107">
              <controlPr defaultSize="0" autoFill="0" autoLine="0" autoPict="0">
                <anchor moveWithCells="1">
                  <from>
                    <xdr:col>3</xdr:col>
                    <xdr:colOff>942975</xdr:colOff>
                    <xdr:row>297</xdr:row>
                    <xdr:rowOff>133350</xdr:rowOff>
                  </from>
                  <to>
                    <xdr:col>4</xdr:col>
                    <xdr:colOff>1047750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3" name="Check Box 156">
              <controlPr defaultSize="0" autoFill="0" autoLine="0" autoPict="0">
                <anchor moveWithCells="1">
                  <from>
                    <xdr:col>3</xdr:col>
                    <xdr:colOff>952500</xdr:colOff>
                    <xdr:row>132</xdr:row>
                    <xdr:rowOff>133350</xdr:rowOff>
                  </from>
                  <to>
                    <xdr:col>4</xdr:col>
                    <xdr:colOff>1000125</xdr:colOff>
                    <xdr:row>134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4" name="Check Box 158">
              <controlPr defaultSize="0" autoFill="0" autoLine="0" autoPict="0">
                <anchor moveWithCells="1">
                  <from>
                    <xdr:col>3</xdr:col>
                    <xdr:colOff>952500</xdr:colOff>
                    <xdr:row>137</xdr:row>
                    <xdr:rowOff>133350</xdr:rowOff>
                  </from>
                  <to>
                    <xdr:col>4</xdr:col>
                    <xdr:colOff>1000125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5" name="Check Box 160">
              <controlPr defaultSize="0" autoFill="0" autoLine="0" autoPict="0">
                <anchor moveWithCells="1">
                  <from>
                    <xdr:col>3</xdr:col>
                    <xdr:colOff>942975</xdr:colOff>
                    <xdr:row>146</xdr:row>
                    <xdr:rowOff>142875</xdr:rowOff>
                  </from>
                  <to>
                    <xdr:col>4</xdr:col>
                    <xdr:colOff>990600</xdr:colOff>
                    <xdr:row>148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6" name="Check Box 164">
              <controlPr defaultSize="0" autoFill="0" autoLine="0" autoPict="0">
                <anchor moveWithCells="1">
                  <from>
                    <xdr:col>0</xdr:col>
                    <xdr:colOff>1981200</xdr:colOff>
                    <xdr:row>154</xdr:row>
                    <xdr:rowOff>152400</xdr:rowOff>
                  </from>
                  <to>
                    <xdr:col>1</xdr:col>
                    <xdr:colOff>1133475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7" name="Check Box 165">
              <controlPr defaultSize="0" autoFill="0" autoLine="0" autoPict="0">
                <anchor moveWithCells="1">
                  <from>
                    <xdr:col>2</xdr:col>
                    <xdr:colOff>219075</xdr:colOff>
                    <xdr:row>154</xdr:row>
                    <xdr:rowOff>152400</xdr:rowOff>
                  </from>
                  <to>
                    <xdr:col>4</xdr:col>
                    <xdr:colOff>133350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8" name="Check Box 166">
              <controlPr defaultSize="0" autoFill="0" autoLine="0" autoPict="0">
                <anchor moveWithCells="1">
                  <from>
                    <xdr:col>0</xdr:col>
                    <xdr:colOff>2000250</xdr:colOff>
                    <xdr:row>158</xdr:row>
                    <xdr:rowOff>142875</xdr:rowOff>
                  </from>
                  <to>
                    <xdr:col>1</xdr:col>
                    <xdr:colOff>1152525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39" name="Check Box 168">
              <controlPr defaultSize="0" autoFill="0" autoLine="0" autoPict="0">
                <anchor moveWithCells="1">
                  <from>
                    <xdr:col>2</xdr:col>
                    <xdr:colOff>219075</xdr:colOff>
                    <xdr:row>158</xdr:row>
                    <xdr:rowOff>142875</xdr:rowOff>
                  </from>
                  <to>
                    <xdr:col>4</xdr:col>
                    <xdr:colOff>133350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0" name="Check Box 170">
              <controlPr defaultSize="0" autoFill="0" autoLine="0" autoPict="0">
                <anchor moveWithCells="1">
                  <from>
                    <xdr:col>0</xdr:col>
                    <xdr:colOff>1990725</xdr:colOff>
                    <xdr:row>224</xdr:row>
                    <xdr:rowOff>142875</xdr:rowOff>
                  </from>
                  <to>
                    <xdr:col>1</xdr:col>
                    <xdr:colOff>1143000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1" name="Check Box 171">
              <controlPr defaultSize="0" autoFill="0" autoLine="0" autoPict="0">
                <anchor moveWithCells="1">
                  <from>
                    <xdr:col>3</xdr:col>
                    <xdr:colOff>942975</xdr:colOff>
                    <xdr:row>168</xdr:row>
                    <xdr:rowOff>142875</xdr:rowOff>
                  </from>
                  <to>
                    <xdr:col>4</xdr:col>
                    <xdr:colOff>1114425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2" name="Check Box 172">
              <controlPr defaultSize="0" autoFill="0" autoLine="0" autoPict="0">
                <anchor moveWithCells="1">
                  <from>
                    <xdr:col>0</xdr:col>
                    <xdr:colOff>1990725</xdr:colOff>
                    <xdr:row>168</xdr:row>
                    <xdr:rowOff>142875</xdr:rowOff>
                  </from>
                  <to>
                    <xdr:col>1</xdr:col>
                    <xdr:colOff>1143000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3" name="Check Box 173">
              <controlPr defaultSize="0" autoFill="0" autoLine="0" autoPict="0">
                <anchor moveWithCells="1">
                  <from>
                    <xdr:col>0</xdr:col>
                    <xdr:colOff>1990725</xdr:colOff>
                    <xdr:row>251</xdr:row>
                    <xdr:rowOff>142875</xdr:rowOff>
                  </from>
                  <to>
                    <xdr:col>1</xdr:col>
                    <xdr:colOff>1123950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44" name="Check Box 175">
              <controlPr defaultSize="0" autoFill="0" autoLine="0" autoPict="0">
                <anchor moveWithCells="1">
                  <from>
                    <xdr:col>1</xdr:col>
                    <xdr:colOff>1152525</xdr:colOff>
                    <xdr:row>251</xdr:row>
                    <xdr:rowOff>142875</xdr:rowOff>
                  </from>
                  <to>
                    <xdr:col>3</xdr:col>
                    <xdr:colOff>857250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45" name="Check Box 176">
              <controlPr defaultSize="0" autoFill="0" autoLine="0" autoPict="0">
                <anchor moveWithCells="1">
                  <from>
                    <xdr:col>3</xdr:col>
                    <xdr:colOff>942975</xdr:colOff>
                    <xdr:row>260</xdr:row>
                    <xdr:rowOff>142875</xdr:rowOff>
                  </from>
                  <to>
                    <xdr:col>4</xdr:col>
                    <xdr:colOff>1143000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46" name="Check Box 177">
              <controlPr defaultSize="0" autoFill="0" autoLine="0" autoPict="0">
                <anchor moveWithCells="1">
                  <from>
                    <xdr:col>0</xdr:col>
                    <xdr:colOff>2000250</xdr:colOff>
                    <xdr:row>261</xdr:row>
                    <xdr:rowOff>0</xdr:rowOff>
                  </from>
                  <to>
                    <xdr:col>1</xdr:col>
                    <xdr:colOff>1143000</xdr:colOff>
                    <xdr:row>262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47" name="Check Box 178">
              <controlPr defaultSize="0" autoFill="0" autoLine="0" autoPict="0">
                <anchor moveWithCells="1">
                  <from>
                    <xdr:col>0</xdr:col>
                    <xdr:colOff>2000250</xdr:colOff>
                    <xdr:row>279</xdr:row>
                    <xdr:rowOff>152400</xdr:rowOff>
                  </from>
                  <to>
                    <xdr:col>1</xdr:col>
                    <xdr:colOff>1143000</xdr:colOff>
                    <xdr:row>281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8" name="Check Box 179">
              <controlPr defaultSize="0" autoFill="0" autoLine="0" autoPict="0">
                <anchor moveWithCells="1">
                  <from>
                    <xdr:col>2</xdr:col>
                    <xdr:colOff>209550</xdr:colOff>
                    <xdr:row>279</xdr:row>
                    <xdr:rowOff>161925</xdr:rowOff>
                  </from>
                  <to>
                    <xdr:col>4</xdr:col>
                    <xdr:colOff>542925</xdr:colOff>
                    <xdr:row>281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9" name="Check Box 180">
              <controlPr defaultSize="0" autoFill="0" autoLine="0" autoPict="0">
                <anchor moveWithCells="1">
                  <from>
                    <xdr:col>0</xdr:col>
                    <xdr:colOff>2000250</xdr:colOff>
                    <xdr:row>297</xdr:row>
                    <xdr:rowOff>152400</xdr:rowOff>
                  </from>
                  <to>
                    <xdr:col>1</xdr:col>
                    <xdr:colOff>1143000</xdr:colOff>
                    <xdr:row>299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0" name="Check Box 181">
              <controlPr defaultSize="0" autoFill="0" autoLine="0" autoPict="0">
                <anchor moveWithCells="1">
                  <from>
                    <xdr:col>0</xdr:col>
                    <xdr:colOff>2000250</xdr:colOff>
                    <xdr:row>300</xdr:row>
                    <xdr:rowOff>142875</xdr:rowOff>
                  </from>
                  <to>
                    <xdr:col>1</xdr:col>
                    <xdr:colOff>1133475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1" name="Check Box 182">
              <controlPr defaultSize="0" autoFill="0" autoLine="0" autoPict="0">
                <anchor moveWithCells="1">
                  <from>
                    <xdr:col>0</xdr:col>
                    <xdr:colOff>0</xdr:colOff>
                    <xdr:row>311</xdr:row>
                    <xdr:rowOff>123825</xdr:rowOff>
                  </from>
                  <to>
                    <xdr:col>0</xdr:col>
                    <xdr:colOff>1600200</xdr:colOff>
                    <xdr:row>313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2" name="Check Box 185">
              <controlPr defaultSize="0" autoFill="0" autoLine="0" autoPict="0">
                <anchor moveWithCells="1">
                  <from>
                    <xdr:col>2</xdr:col>
                    <xdr:colOff>238125</xdr:colOff>
                    <xdr:row>311</xdr:row>
                    <xdr:rowOff>133350</xdr:rowOff>
                  </from>
                  <to>
                    <xdr:col>4</xdr:col>
                    <xdr:colOff>152400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53" name="Check Box 186">
              <controlPr defaultSize="0" autoFill="0" autoLine="0" autoPict="0">
                <anchor moveWithCells="1">
                  <from>
                    <xdr:col>0</xdr:col>
                    <xdr:colOff>2000250</xdr:colOff>
                    <xdr:row>49</xdr:row>
                    <xdr:rowOff>152400</xdr:rowOff>
                  </from>
                  <to>
                    <xdr:col>1</xdr:col>
                    <xdr:colOff>1000125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4" name="Check Box 187">
              <controlPr defaultSize="0" autoFill="0" autoLine="0" autoPict="0">
                <anchor moveWithCells="1">
                  <from>
                    <xdr:col>2</xdr:col>
                    <xdr:colOff>228600</xdr:colOff>
                    <xdr:row>49</xdr:row>
                    <xdr:rowOff>152400</xdr:rowOff>
                  </from>
                  <to>
                    <xdr:col>4</xdr:col>
                    <xdr:colOff>142875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55" name="Check Box 188">
              <controlPr defaultSize="0" autoFill="0" autoLine="0" autoPict="0">
                <anchor moveWithCells="1">
                  <from>
                    <xdr:col>3</xdr:col>
                    <xdr:colOff>952500</xdr:colOff>
                    <xdr:row>49</xdr:row>
                    <xdr:rowOff>142875</xdr:rowOff>
                  </from>
                  <to>
                    <xdr:col>4</xdr:col>
                    <xdr:colOff>1152525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6" name="Check Box 190">
              <controlPr defaultSize="0" autoFill="0" autoLine="0" autoPict="0">
                <anchor moveWithCells="1">
                  <from>
                    <xdr:col>0</xdr:col>
                    <xdr:colOff>2000250</xdr:colOff>
                    <xdr:row>56</xdr:row>
                    <xdr:rowOff>142875</xdr:rowOff>
                  </from>
                  <to>
                    <xdr:col>1</xdr:col>
                    <xdr:colOff>990600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7" name="Check Box 192">
              <controlPr defaultSize="0" autoFill="0" autoLine="0" autoPict="0">
                <anchor moveWithCells="1">
                  <from>
                    <xdr:col>2</xdr:col>
                    <xdr:colOff>219075</xdr:colOff>
                    <xdr:row>56</xdr:row>
                    <xdr:rowOff>142875</xdr:rowOff>
                  </from>
                  <to>
                    <xdr:col>4</xdr:col>
                    <xdr:colOff>142875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58" name="Check Box 193">
              <controlPr defaultSize="0" autoFill="0" autoLine="0" autoPict="0">
                <anchor moveWithCells="1">
                  <from>
                    <xdr:col>3</xdr:col>
                    <xdr:colOff>952500</xdr:colOff>
                    <xdr:row>92</xdr:row>
                    <xdr:rowOff>142875</xdr:rowOff>
                  </from>
                  <to>
                    <xdr:col>4</xdr:col>
                    <xdr:colOff>1133475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9" name="Check Box 194">
              <controlPr defaultSize="0" autoFill="0" autoLine="0" autoPict="0">
                <anchor moveWithCells="1">
                  <from>
                    <xdr:col>1</xdr:col>
                    <xdr:colOff>1152525</xdr:colOff>
                    <xdr:row>98</xdr:row>
                    <xdr:rowOff>161925</xdr:rowOff>
                  </from>
                  <to>
                    <xdr:col>3</xdr:col>
                    <xdr:colOff>866775</xdr:colOff>
                    <xdr:row>100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0" name="Check Box 195">
              <controlPr defaultSize="0" autoFill="0" autoLine="0" autoPict="0">
                <anchor moveWithCells="1">
                  <from>
                    <xdr:col>0</xdr:col>
                    <xdr:colOff>2000250</xdr:colOff>
                    <xdr:row>98</xdr:row>
                    <xdr:rowOff>142875</xdr:rowOff>
                  </from>
                  <to>
                    <xdr:col>1</xdr:col>
                    <xdr:colOff>1143000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1" name="Check Box 196">
              <controlPr defaultSize="0" autoFill="0" autoLine="0" autoPict="0">
                <anchor moveWithCells="1">
                  <from>
                    <xdr:col>0</xdr:col>
                    <xdr:colOff>2000250</xdr:colOff>
                    <xdr:row>99</xdr:row>
                    <xdr:rowOff>123825</xdr:rowOff>
                  </from>
                  <to>
                    <xdr:col>1</xdr:col>
                    <xdr:colOff>1133475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2" name="Check Box 197">
              <controlPr defaultSize="0" autoFill="0" autoLine="0" autoPict="0">
                <anchor moveWithCells="1">
                  <from>
                    <xdr:col>0</xdr:col>
                    <xdr:colOff>2000250</xdr:colOff>
                    <xdr:row>100</xdr:row>
                    <xdr:rowOff>133350</xdr:rowOff>
                  </from>
                  <to>
                    <xdr:col>1</xdr:col>
                    <xdr:colOff>1133475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3" name="Check Box 198">
              <controlPr defaultSize="0" autoFill="0" autoLine="0" autoPict="0">
                <anchor moveWithCells="1">
                  <from>
                    <xdr:col>1</xdr:col>
                    <xdr:colOff>1152525</xdr:colOff>
                    <xdr:row>100</xdr:row>
                    <xdr:rowOff>114300</xdr:rowOff>
                  </from>
                  <to>
                    <xdr:col>3</xdr:col>
                    <xdr:colOff>866775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64" name="Check Box 201">
              <controlPr defaultSize="0" autoFill="0" autoLine="0" autoPict="0">
                <anchor moveWithCells="1">
                  <from>
                    <xdr:col>1</xdr:col>
                    <xdr:colOff>1143000</xdr:colOff>
                    <xdr:row>104</xdr:row>
                    <xdr:rowOff>142875</xdr:rowOff>
                  </from>
                  <to>
                    <xdr:col>3</xdr:col>
                    <xdr:colOff>857250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65" name="Check Box 202">
              <controlPr defaultSize="0" autoFill="0" autoLine="0" autoPict="0">
                <anchor moveWithCells="1">
                  <from>
                    <xdr:col>1</xdr:col>
                    <xdr:colOff>1152525</xdr:colOff>
                    <xdr:row>110</xdr:row>
                    <xdr:rowOff>142875</xdr:rowOff>
                  </from>
                  <to>
                    <xdr:col>3</xdr:col>
                    <xdr:colOff>866775</xdr:colOff>
                    <xdr:row>112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66" name="Check Box 203">
              <controlPr defaultSize="0" autoFill="0" autoLine="0" autoPict="0">
                <anchor moveWithCells="1">
                  <from>
                    <xdr:col>0</xdr:col>
                    <xdr:colOff>2000250</xdr:colOff>
                    <xdr:row>247</xdr:row>
                    <xdr:rowOff>161925</xdr:rowOff>
                  </from>
                  <to>
                    <xdr:col>1</xdr:col>
                    <xdr:colOff>1114425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7" name="Check Box 204">
              <controlPr defaultSize="0" autoFill="0" autoLine="0" autoPict="0">
                <anchor moveWithCells="1">
                  <from>
                    <xdr:col>1</xdr:col>
                    <xdr:colOff>1152525</xdr:colOff>
                    <xdr:row>247</xdr:row>
                    <xdr:rowOff>152400</xdr:rowOff>
                  </from>
                  <to>
                    <xdr:col>3</xdr:col>
                    <xdr:colOff>866775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8" name="Check Box 205">
              <controlPr defaultSize="0" autoFill="0" autoLine="0" autoPict="0">
                <anchor moveWithCells="1">
                  <from>
                    <xdr:col>3</xdr:col>
                    <xdr:colOff>952500</xdr:colOff>
                    <xdr:row>300</xdr:row>
                    <xdr:rowOff>133350</xdr:rowOff>
                  </from>
                  <to>
                    <xdr:col>4</xdr:col>
                    <xdr:colOff>1133475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9" name="Check Box 206">
              <controlPr defaultSize="0" autoFill="0" autoLine="0" autoPict="0">
                <anchor moveWithCells="1">
                  <from>
                    <xdr:col>0</xdr:col>
                    <xdr:colOff>2000250</xdr:colOff>
                    <xdr:row>283</xdr:row>
                    <xdr:rowOff>152400</xdr:rowOff>
                  </from>
                  <to>
                    <xdr:col>1</xdr:col>
                    <xdr:colOff>1133475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0" name="Check Box 207">
              <controlPr defaultSize="0" autoFill="0" autoLine="0" autoPict="0">
                <anchor moveWithCells="1">
                  <from>
                    <xdr:col>1</xdr:col>
                    <xdr:colOff>1152525</xdr:colOff>
                    <xdr:row>283</xdr:row>
                    <xdr:rowOff>142875</xdr:rowOff>
                  </from>
                  <to>
                    <xdr:col>3</xdr:col>
                    <xdr:colOff>866775</xdr:colOff>
                    <xdr:row>285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1" name="Check Box 208">
              <controlPr defaultSize="0" autoFill="0" autoLine="0" autoPict="0">
                <anchor moveWithCells="1">
                  <from>
                    <xdr:col>3</xdr:col>
                    <xdr:colOff>952500</xdr:colOff>
                    <xdr:row>154</xdr:row>
                    <xdr:rowOff>142875</xdr:rowOff>
                  </from>
                  <to>
                    <xdr:col>4</xdr:col>
                    <xdr:colOff>666750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2" name="Check Box 209">
              <controlPr defaultSize="0" autoFill="0" autoLine="0" autoPict="0">
                <anchor moveWithCells="1">
                  <from>
                    <xdr:col>3</xdr:col>
                    <xdr:colOff>952500</xdr:colOff>
                    <xdr:row>158</xdr:row>
                    <xdr:rowOff>142875</xdr:rowOff>
                  </from>
                  <to>
                    <xdr:col>4</xdr:col>
                    <xdr:colOff>1057275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3" name="Check Box 210">
              <controlPr defaultSize="0" autoFill="0" autoLine="0" autoPict="0">
                <anchor moveWithCells="1">
                  <from>
                    <xdr:col>0</xdr:col>
                    <xdr:colOff>2000250</xdr:colOff>
                    <xdr:row>229</xdr:row>
                    <xdr:rowOff>142875</xdr:rowOff>
                  </from>
                  <to>
                    <xdr:col>2</xdr:col>
                    <xdr:colOff>114300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4" name="Check Box 211">
              <controlPr defaultSize="0" autoFill="0" autoLine="0" autoPict="0">
                <anchor moveWithCells="1">
                  <from>
                    <xdr:col>3</xdr:col>
                    <xdr:colOff>952500</xdr:colOff>
                    <xdr:row>251</xdr:row>
                    <xdr:rowOff>133350</xdr:rowOff>
                  </from>
                  <to>
                    <xdr:col>4</xdr:col>
                    <xdr:colOff>1057275</xdr:colOff>
                    <xdr:row>253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5" name="Check Box 212">
              <controlPr defaultSize="0" autoFill="0" autoLine="0" autoPict="0">
                <anchor moveWithCells="1">
                  <from>
                    <xdr:col>3</xdr:col>
                    <xdr:colOff>952500</xdr:colOff>
                    <xdr:row>214</xdr:row>
                    <xdr:rowOff>142875</xdr:rowOff>
                  </from>
                  <to>
                    <xdr:col>4</xdr:col>
                    <xdr:colOff>1000125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76" name="Check Box 215">
              <controlPr defaultSize="0" autoFill="0" autoLine="0" autoPict="0">
                <anchor moveWithCells="1">
                  <from>
                    <xdr:col>0</xdr:col>
                    <xdr:colOff>0</xdr:colOff>
                    <xdr:row>320</xdr:row>
                    <xdr:rowOff>152400</xdr:rowOff>
                  </from>
                  <to>
                    <xdr:col>5</xdr:col>
                    <xdr:colOff>19050</xdr:colOff>
                    <xdr:row>322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77" name="Check Box 218">
              <controlPr defaultSize="0" autoFill="0" autoLine="0" autoPict="0">
                <anchor moveWithCells="1">
                  <from>
                    <xdr:col>0</xdr:col>
                    <xdr:colOff>0</xdr:colOff>
                    <xdr:row>323</xdr:row>
                    <xdr:rowOff>152400</xdr:rowOff>
                  </from>
                  <to>
                    <xdr:col>5</xdr:col>
                    <xdr:colOff>19050</xdr:colOff>
                    <xdr:row>325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78" name="Check Box 220">
              <controlPr defaultSize="0" autoFill="0" autoLine="0" autoPict="0">
                <anchor moveWithCells="1">
                  <from>
                    <xdr:col>3</xdr:col>
                    <xdr:colOff>952500</xdr:colOff>
                    <xdr:row>56</xdr:row>
                    <xdr:rowOff>152400</xdr:rowOff>
                  </from>
                  <to>
                    <xdr:col>4</xdr:col>
                    <xdr:colOff>1133475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9" name="Check Box 222">
              <controlPr defaultSize="0" autoFill="0" autoLine="0" autoPict="0">
                <anchor moveWithCells="1">
                  <from>
                    <xdr:col>0</xdr:col>
                    <xdr:colOff>2000250</xdr:colOff>
                    <xdr:row>230</xdr:row>
                    <xdr:rowOff>171450</xdr:rowOff>
                  </from>
                  <to>
                    <xdr:col>1</xdr:col>
                    <xdr:colOff>1152525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0" name="Check Box 224">
              <controlPr defaultSize="0" autoFill="0" autoLine="0" autoPict="0">
                <anchor moveWithCells="1">
                  <from>
                    <xdr:col>1</xdr:col>
                    <xdr:colOff>1143000</xdr:colOff>
                    <xdr:row>230</xdr:row>
                    <xdr:rowOff>161925</xdr:rowOff>
                  </from>
                  <to>
                    <xdr:col>3</xdr:col>
                    <xdr:colOff>866775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1" name="Check Box 226">
              <controlPr defaultSize="0" autoFill="0" autoLine="0" autoPict="0">
                <anchor moveWithCells="1">
                  <from>
                    <xdr:col>3</xdr:col>
                    <xdr:colOff>942975</xdr:colOff>
                    <xdr:row>230</xdr:row>
                    <xdr:rowOff>161925</xdr:rowOff>
                  </from>
                  <to>
                    <xdr:col>4</xdr:col>
                    <xdr:colOff>1123950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2" name="Check Box 228">
              <controlPr defaultSize="0" autoFill="0" autoLine="0" autoPict="0">
                <anchor moveWithCells="1">
                  <from>
                    <xdr:col>0</xdr:col>
                    <xdr:colOff>2000250</xdr:colOff>
                    <xdr:row>311</xdr:row>
                    <xdr:rowOff>133350</xdr:rowOff>
                  </from>
                  <to>
                    <xdr:col>1</xdr:col>
                    <xdr:colOff>1162050</xdr:colOff>
                    <xdr:row>313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C203-2CAD-4B7B-8C03-494403E1033B}">
  <dimension ref="A1:F307"/>
  <sheetViews>
    <sheetView zoomScaleNormal="100" workbookViewId="0">
      <selection activeCell="I26" sqref="I26"/>
    </sheetView>
  </sheetViews>
  <sheetFormatPr baseColWidth="10" defaultRowHeight="12.75" x14ac:dyDescent="0.2"/>
  <cols>
    <col min="1" max="1" width="31.28515625" customWidth="1"/>
    <col min="2" max="2" width="19.28515625" customWidth="1"/>
    <col min="3" max="3" width="6.7109375" customWidth="1"/>
    <col min="4" max="4" width="10" customWidth="1"/>
    <col min="5" max="5" width="6.140625" style="93" customWidth="1"/>
    <col min="6" max="6" width="17" customWidth="1"/>
  </cols>
  <sheetData>
    <row r="1" spans="1:6" ht="13.5" customHeight="1" x14ac:dyDescent="0.2">
      <c r="A1" s="109" t="s">
        <v>304</v>
      </c>
      <c r="B1" s="109"/>
      <c r="C1" s="109"/>
    </row>
    <row r="2" spans="1:6" ht="13.5" customHeight="1" x14ac:dyDescent="0.2">
      <c r="A2" s="109" t="s">
        <v>303</v>
      </c>
    </row>
    <row r="3" spans="1:6" ht="13.5" customHeight="1" x14ac:dyDescent="0.2"/>
    <row r="4" spans="1:6" ht="13.5" customHeight="1" x14ac:dyDescent="0.2">
      <c r="A4" s="109" t="s">
        <v>302</v>
      </c>
    </row>
    <row r="5" spans="1:6" ht="13.5" customHeight="1" x14ac:dyDescent="0.2">
      <c r="A5" s="215" t="s">
        <v>301</v>
      </c>
      <c r="B5" s="215"/>
      <c r="C5" s="215"/>
      <c r="D5" s="215"/>
      <c r="E5" s="215"/>
      <c r="F5" s="215"/>
    </row>
    <row r="6" spans="1:6" ht="13.5" customHeight="1" x14ac:dyDescent="0.2">
      <c r="A6" t="s">
        <v>300</v>
      </c>
      <c r="E6" s="108" t="s">
        <v>200</v>
      </c>
      <c r="F6" s="143" t="s">
        <v>192</v>
      </c>
    </row>
    <row r="7" spans="1:6" ht="13.5" customHeight="1" x14ac:dyDescent="0.2">
      <c r="A7" s="125"/>
      <c r="B7" s="124"/>
      <c r="C7" s="124"/>
      <c r="D7" s="162"/>
      <c r="E7" s="164">
        <v>1.1000000000000001</v>
      </c>
      <c r="F7" s="163"/>
    </row>
    <row r="8" spans="1:6" ht="13.5" customHeight="1" thickBot="1" x14ac:dyDescent="0.25">
      <c r="A8" s="125"/>
      <c r="B8" s="124"/>
      <c r="C8" s="124"/>
      <c r="D8" s="162"/>
      <c r="E8" s="161">
        <v>1.2</v>
      </c>
      <c r="F8" s="160"/>
    </row>
    <row r="9" spans="1:6" ht="13.5" customHeight="1" thickBot="1" x14ac:dyDescent="0.25">
      <c r="A9" s="109" t="s">
        <v>299</v>
      </c>
      <c r="B9" s="109"/>
      <c r="C9" s="109"/>
      <c r="D9" s="109"/>
      <c r="E9" s="120"/>
      <c r="F9" s="110">
        <f>SUM(F7:F8)</f>
        <v>0</v>
      </c>
    </row>
    <row r="10" spans="1:6" ht="13.5" customHeight="1" x14ac:dyDescent="0.2">
      <c r="A10" s="100" t="s">
        <v>298</v>
      </c>
      <c r="B10" s="109"/>
      <c r="C10" s="109"/>
      <c r="D10" s="109"/>
      <c r="E10" s="120"/>
      <c r="F10" s="159"/>
    </row>
    <row r="11" spans="1:6" ht="13.5" customHeight="1" x14ac:dyDescent="0.2">
      <c r="B11" s="100"/>
      <c r="C11" s="100"/>
    </row>
    <row r="12" spans="1:6" ht="13.5" customHeight="1" x14ac:dyDescent="0.2"/>
    <row r="13" spans="1:6" ht="13.5" customHeight="1" x14ac:dyDescent="0.2">
      <c r="A13" s="117" t="s">
        <v>297</v>
      </c>
      <c r="B13" s="133" t="s">
        <v>296</v>
      </c>
      <c r="C13" s="132"/>
      <c r="D13" s="132"/>
      <c r="E13" s="120"/>
    </row>
    <row r="14" spans="1:6" ht="13.5" customHeight="1" x14ac:dyDescent="0.2">
      <c r="A14" s="92" t="s">
        <v>295</v>
      </c>
      <c r="B14" s="216" t="s">
        <v>294</v>
      </c>
      <c r="C14" s="216"/>
      <c r="D14" s="93"/>
      <c r="E14" s="108" t="s">
        <v>200</v>
      </c>
      <c r="F14" s="143" t="s">
        <v>192</v>
      </c>
    </row>
    <row r="15" spans="1:6" ht="13.5" customHeight="1" x14ac:dyDescent="0.2">
      <c r="A15" s="103"/>
      <c r="B15" s="103"/>
      <c r="C15" s="102"/>
      <c r="D15" s="93"/>
      <c r="E15" s="108">
        <v>2.1</v>
      </c>
      <c r="F15" s="126"/>
    </row>
    <row r="16" spans="1:6" ht="13.5" customHeight="1" x14ac:dyDescent="0.2">
      <c r="A16" s="103"/>
      <c r="B16" s="103"/>
      <c r="C16" s="102"/>
      <c r="D16" s="93"/>
      <c r="E16" s="108">
        <v>2.2000000000000002</v>
      </c>
      <c r="F16" s="126"/>
    </row>
    <row r="17" spans="1:6" ht="13.5" customHeight="1" x14ac:dyDescent="0.2">
      <c r="A17" s="103"/>
      <c r="B17" s="103"/>
      <c r="C17" s="102"/>
      <c r="D17" s="93"/>
      <c r="E17" s="108">
        <v>2.2999999999999998</v>
      </c>
      <c r="F17" s="126"/>
    </row>
    <row r="18" spans="1:6" ht="13.5" customHeight="1" x14ac:dyDescent="0.2">
      <c r="A18" s="103"/>
      <c r="B18" s="103"/>
      <c r="C18" s="102"/>
      <c r="D18" s="93"/>
      <c r="E18" s="108">
        <v>2.4</v>
      </c>
      <c r="F18" s="126"/>
    </row>
    <row r="19" spans="1:6" ht="13.5" customHeight="1" x14ac:dyDescent="0.2">
      <c r="A19" s="103"/>
      <c r="B19" s="103"/>
      <c r="C19" s="102"/>
      <c r="D19" s="93"/>
      <c r="E19" s="108">
        <v>2.5</v>
      </c>
      <c r="F19" s="126"/>
    </row>
    <row r="20" spans="1:6" ht="13.5" customHeight="1" x14ac:dyDescent="0.2">
      <c r="A20" s="103"/>
      <c r="B20" s="103"/>
      <c r="C20" s="102"/>
      <c r="D20" s="93"/>
      <c r="E20" s="108">
        <v>2.6</v>
      </c>
      <c r="F20" s="126"/>
    </row>
    <row r="21" spans="1:6" ht="13.5" customHeight="1" x14ac:dyDescent="0.2">
      <c r="A21" s="103"/>
      <c r="B21" s="103"/>
      <c r="C21" s="102"/>
      <c r="D21" s="93"/>
      <c r="E21" s="108">
        <v>2.7</v>
      </c>
      <c r="F21" s="126"/>
    </row>
    <row r="22" spans="1:6" ht="13.5" customHeight="1" thickBot="1" x14ac:dyDescent="0.25">
      <c r="A22" s="103"/>
      <c r="B22" s="103"/>
      <c r="C22" s="102"/>
      <c r="D22" s="93"/>
      <c r="E22" s="108">
        <v>2.8</v>
      </c>
      <c r="F22" s="121"/>
    </row>
    <row r="23" spans="1:6" ht="13.5" customHeight="1" thickBot="1" x14ac:dyDescent="0.25">
      <c r="A23" s="109" t="s">
        <v>293</v>
      </c>
      <c r="B23" s="109"/>
      <c r="C23" s="109"/>
      <c r="D23" s="109"/>
      <c r="E23" s="120"/>
      <c r="F23" s="110">
        <f>SUM(F15:F22)</f>
        <v>0</v>
      </c>
    </row>
    <row r="24" spans="1:6" ht="13.5" customHeight="1" x14ac:dyDescent="0.2">
      <c r="A24" s="100" t="s">
        <v>292</v>
      </c>
      <c r="B24" s="109"/>
      <c r="C24" s="109"/>
      <c r="D24" s="109"/>
      <c r="E24" s="120"/>
      <c r="F24" s="159"/>
    </row>
    <row r="25" spans="1:6" ht="13.5" customHeight="1" x14ac:dyDescent="0.2">
      <c r="F25" s="137"/>
    </row>
    <row r="26" spans="1:6" ht="13.5" customHeight="1" x14ac:dyDescent="0.2"/>
    <row r="27" spans="1:6" ht="13.5" customHeight="1" x14ac:dyDescent="0.2">
      <c r="A27" s="109" t="s">
        <v>291</v>
      </c>
    </row>
    <row r="28" spans="1:6" ht="13.5" customHeight="1" x14ac:dyDescent="0.2">
      <c r="A28" t="s">
        <v>290</v>
      </c>
      <c r="B28" t="s">
        <v>289</v>
      </c>
      <c r="C28" t="s">
        <v>288</v>
      </c>
      <c r="D28" t="s">
        <v>25</v>
      </c>
      <c r="E28" s="108" t="s">
        <v>200</v>
      </c>
      <c r="F28" s="156" t="s">
        <v>192</v>
      </c>
    </row>
    <row r="29" spans="1:6" ht="13.5" customHeight="1" x14ac:dyDescent="0.2">
      <c r="A29" s="105"/>
      <c r="B29" s="105"/>
      <c r="C29" s="102"/>
      <c r="D29" s="118"/>
      <c r="E29" s="134">
        <v>3.1</v>
      </c>
      <c r="F29" s="126"/>
    </row>
    <row r="30" spans="1:6" ht="13.5" customHeight="1" x14ac:dyDescent="0.2">
      <c r="A30" s="105"/>
      <c r="B30" s="105"/>
      <c r="C30" s="102"/>
      <c r="D30" s="105"/>
      <c r="E30" s="134">
        <v>3.2</v>
      </c>
      <c r="F30" s="126"/>
    </row>
    <row r="31" spans="1:6" ht="13.5" customHeight="1" x14ac:dyDescent="0.2">
      <c r="A31" s="105"/>
      <c r="B31" s="105"/>
      <c r="C31" s="102"/>
      <c r="D31" s="105"/>
      <c r="E31" s="134">
        <v>3.3</v>
      </c>
      <c r="F31" s="126"/>
    </row>
    <row r="32" spans="1:6" ht="13.5" customHeight="1" x14ac:dyDescent="0.2">
      <c r="A32" s="105"/>
      <c r="B32" s="105"/>
      <c r="C32" s="102"/>
      <c r="D32" s="105"/>
      <c r="E32" s="134">
        <v>3.4</v>
      </c>
      <c r="F32" s="126"/>
    </row>
    <row r="33" spans="1:6" ht="13.5" customHeight="1" x14ac:dyDescent="0.2">
      <c r="A33" s="105"/>
      <c r="B33" s="105"/>
      <c r="C33" s="102"/>
      <c r="D33" s="105"/>
      <c r="E33" s="134">
        <v>3.5</v>
      </c>
      <c r="F33" s="126"/>
    </row>
    <row r="34" spans="1:6" ht="13.5" customHeight="1" x14ac:dyDescent="0.2">
      <c r="A34" s="105"/>
      <c r="B34" s="105"/>
      <c r="C34" s="102"/>
      <c r="D34" s="105"/>
      <c r="E34" s="134">
        <v>3.6</v>
      </c>
      <c r="F34" s="126"/>
    </row>
    <row r="35" spans="1:6" ht="13.5" customHeight="1" x14ac:dyDescent="0.2">
      <c r="A35" s="105"/>
      <c r="B35" s="105"/>
      <c r="C35" s="102"/>
      <c r="D35" s="105"/>
      <c r="E35" s="134">
        <v>3.7</v>
      </c>
      <c r="F35" s="126"/>
    </row>
    <row r="36" spans="1:6" ht="13.5" customHeight="1" thickBot="1" x14ac:dyDescent="0.25">
      <c r="A36" s="105"/>
      <c r="B36" s="105"/>
      <c r="C36" s="102"/>
      <c r="D36" s="105"/>
      <c r="E36" s="134">
        <v>3.8</v>
      </c>
      <c r="F36" s="121"/>
    </row>
    <row r="37" spans="1:6" ht="13.5" customHeight="1" thickBot="1" x14ac:dyDescent="0.25">
      <c r="A37" s="109" t="s">
        <v>287</v>
      </c>
      <c r="B37" s="109"/>
      <c r="C37" s="109"/>
      <c r="D37" s="109"/>
      <c r="E37" s="120"/>
      <c r="F37" s="110">
        <f>SUM(F29:F36)</f>
        <v>0</v>
      </c>
    </row>
    <row r="38" spans="1:6" ht="13.5" customHeight="1" x14ac:dyDescent="0.2">
      <c r="A38" s="100" t="s">
        <v>286</v>
      </c>
      <c r="B38" s="91"/>
      <c r="C38" s="91"/>
      <c r="D38" s="91"/>
    </row>
    <row r="39" spans="1:6" ht="13.5" customHeight="1" x14ac:dyDescent="0.2">
      <c r="A39" s="100"/>
      <c r="B39" s="91"/>
      <c r="C39" s="91"/>
      <c r="D39" s="91"/>
    </row>
    <row r="40" spans="1:6" ht="13.5" customHeight="1" x14ac:dyDescent="0.2"/>
    <row r="41" spans="1:6" ht="13.5" customHeight="1" x14ac:dyDescent="0.2">
      <c r="A41" s="109" t="s">
        <v>285</v>
      </c>
    </row>
    <row r="42" spans="1:6" ht="13.5" customHeight="1" x14ac:dyDescent="0.2">
      <c r="A42" t="s">
        <v>284</v>
      </c>
      <c r="C42" s="93" t="s">
        <v>219</v>
      </c>
      <c r="D42" t="s">
        <v>25</v>
      </c>
      <c r="E42" s="108" t="s">
        <v>200</v>
      </c>
      <c r="F42" s="156" t="s">
        <v>192</v>
      </c>
    </row>
    <row r="43" spans="1:6" ht="13.5" customHeight="1" x14ac:dyDescent="0.2">
      <c r="A43" s="103"/>
      <c r="B43" s="102"/>
      <c r="C43" s="105"/>
      <c r="D43" s="105"/>
      <c r="E43" s="134">
        <v>4.0999999999999996</v>
      </c>
      <c r="F43" s="126"/>
    </row>
    <row r="44" spans="1:6" ht="13.5" customHeight="1" thickBot="1" x14ac:dyDescent="0.25">
      <c r="A44" s="103"/>
      <c r="B44" s="102"/>
      <c r="C44" s="105"/>
      <c r="D44" s="105"/>
      <c r="E44" s="134">
        <v>4.2</v>
      </c>
      <c r="F44" s="121"/>
    </row>
    <row r="45" spans="1:6" ht="13.5" customHeight="1" thickBot="1" x14ac:dyDescent="0.25">
      <c r="A45" s="109" t="s">
        <v>283</v>
      </c>
      <c r="B45" s="109"/>
      <c r="C45" s="109"/>
      <c r="D45" s="109"/>
      <c r="E45" s="120"/>
      <c r="F45" s="110">
        <f>SUM(F43:F44)</f>
        <v>0</v>
      </c>
    </row>
    <row r="46" spans="1:6" ht="13.5" customHeight="1" x14ac:dyDescent="0.2">
      <c r="A46" s="100" t="s">
        <v>282</v>
      </c>
      <c r="B46" s="158"/>
      <c r="C46" s="158"/>
    </row>
    <row r="47" spans="1:6" ht="13.5" customHeight="1" x14ac:dyDescent="0.2">
      <c r="A47" s="100"/>
      <c r="B47" s="158"/>
      <c r="C47" s="158"/>
    </row>
    <row r="48" spans="1:6" ht="13.5" customHeight="1" x14ac:dyDescent="0.2"/>
    <row r="49" spans="1:6" ht="13.5" customHeight="1" x14ac:dyDescent="0.2">
      <c r="A49" s="109" t="s">
        <v>281</v>
      </c>
      <c r="B49" s="109"/>
      <c r="C49" s="100" t="s">
        <v>280</v>
      </c>
      <c r="D49" s="49"/>
      <c r="E49" s="157"/>
    </row>
    <row r="50" spans="1:6" ht="13.5" customHeight="1" x14ac:dyDescent="0.2">
      <c r="A50" t="s">
        <v>279</v>
      </c>
      <c r="B50" t="s">
        <v>246</v>
      </c>
      <c r="D50" t="s">
        <v>25</v>
      </c>
      <c r="E50" s="108" t="s">
        <v>200</v>
      </c>
      <c r="F50" s="156" t="s">
        <v>278</v>
      </c>
    </row>
    <row r="51" spans="1:6" ht="13.5" customHeight="1" x14ac:dyDescent="0.2">
      <c r="A51" s="105"/>
      <c r="B51" s="105"/>
      <c r="D51" s="105"/>
      <c r="E51" s="134">
        <v>5.0999999999999996</v>
      </c>
      <c r="F51" s="112"/>
    </row>
    <row r="52" spans="1:6" ht="13.5" customHeight="1" x14ac:dyDescent="0.2">
      <c r="A52" s="105"/>
      <c r="B52" s="105"/>
      <c r="D52" s="105"/>
      <c r="E52" s="134">
        <v>5.2</v>
      </c>
      <c r="F52" s="112"/>
    </row>
    <row r="53" spans="1:6" ht="13.5" customHeight="1" thickBot="1" x14ac:dyDescent="0.25">
      <c r="A53" s="105"/>
      <c r="B53" s="105"/>
      <c r="D53" s="105"/>
      <c r="E53" s="134">
        <v>5.3</v>
      </c>
      <c r="F53" s="111"/>
    </row>
    <row r="54" spans="1:6" ht="13.5" customHeight="1" thickBot="1" x14ac:dyDescent="0.25">
      <c r="A54" s="109" t="s">
        <v>277</v>
      </c>
      <c r="B54" s="109"/>
      <c r="C54" s="109"/>
      <c r="D54" s="109"/>
      <c r="E54" s="120"/>
      <c r="F54" s="110">
        <f>SUM(F51:F53)</f>
        <v>0</v>
      </c>
    </row>
    <row r="55" spans="1:6" ht="13.5" customHeight="1" x14ac:dyDescent="0.2">
      <c r="A55" s="100" t="s">
        <v>276</v>
      </c>
    </row>
    <row r="56" spans="1:6" ht="13.5" customHeight="1" x14ac:dyDescent="0.2">
      <c r="A56" s="109" t="s">
        <v>275</v>
      </c>
      <c r="B56" s="109"/>
      <c r="C56" s="100" t="s">
        <v>274</v>
      </c>
      <c r="D56" s="49"/>
      <c r="E56" s="157"/>
    </row>
    <row r="57" spans="1:6" ht="13.5" customHeight="1" x14ac:dyDescent="0.2">
      <c r="A57" t="s">
        <v>98</v>
      </c>
      <c r="E57" s="108" t="s">
        <v>200</v>
      </c>
      <c r="F57" s="156" t="s">
        <v>192</v>
      </c>
    </row>
    <row r="58" spans="1:6" ht="13.5" customHeight="1" x14ac:dyDescent="0.2">
      <c r="A58" s="103"/>
      <c r="B58" s="102"/>
      <c r="E58" s="108">
        <v>6.1</v>
      </c>
      <c r="F58" s="105"/>
    </row>
    <row r="59" spans="1:6" ht="13.5" customHeight="1" thickBot="1" x14ac:dyDescent="0.25">
      <c r="A59" s="103"/>
      <c r="B59" s="102"/>
      <c r="E59" s="108">
        <v>6.2</v>
      </c>
      <c r="F59" s="155"/>
    </row>
    <row r="60" spans="1:6" ht="13.5" customHeight="1" thickBot="1" x14ac:dyDescent="0.25">
      <c r="A60" s="109" t="s">
        <v>54</v>
      </c>
      <c r="B60" s="109"/>
      <c r="C60" s="109"/>
      <c r="D60" s="109"/>
      <c r="E60" s="120"/>
      <c r="F60" s="110">
        <f>SUM(F58:F59)</f>
        <v>0</v>
      </c>
    </row>
    <row r="61" spans="1:6" ht="13.5" customHeight="1" x14ac:dyDescent="0.2">
      <c r="A61" s="100" t="s">
        <v>273</v>
      </c>
      <c r="B61" s="100"/>
      <c r="C61" s="100"/>
      <c r="D61" s="100"/>
      <c r="E61" s="100"/>
      <c r="F61" s="100"/>
    </row>
    <row r="62" spans="1:6" ht="13.5" customHeight="1" x14ac:dyDescent="0.2">
      <c r="A62" s="100"/>
      <c r="B62" s="100"/>
      <c r="C62" s="100"/>
      <c r="D62" s="100"/>
      <c r="E62" s="100"/>
      <c r="F62" s="100"/>
    </row>
    <row r="63" spans="1:6" ht="13.5" customHeight="1" x14ac:dyDescent="0.2"/>
    <row r="64" spans="1:6" ht="13.5" customHeight="1" x14ac:dyDescent="0.2">
      <c r="A64" s="109" t="s">
        <v>272</v>
      </c>
    </row>
    <row r="65" spans="1:6" ht="13.5" customHeight="1" x14ac:dyDescent="0.2">
      <c r="A65" t="s">
        <v>271</v>
      </c>
      <c r="B65" t="s">
        <v>270</v>
      </c>
      <c r="E65" s="108" t="s">
        <v>200</v>
      </c>
      <c r="F65" s="156" t="s">
        <v>192</v>
      </c>
    </row>
    <row r="66" spans="1:6" ht="13.5" customHeight="1" x14ac:dyDescent="0.2">
      <c r="A66" s="103"/>
      <c r="B66" s="204"/>
      <c r="C66" s="204"/>
      <c r="D66" s="204"/>
      <c r="E66" s="108">
        <v>7.1</v>
      </c>
      <c r="F66" s="105"/>
    </row>
    <row r="67" spans="1:6" ht="13.5" customHeight="1" x14ac:dyDescent="0.2">
      <c r="A67" s="103"/>
      <c r="B67" s="204"/>
      <c r="C67" s="204"/>
      <c r="D67" s="204"/>
      <c r="E67" s="108">
        <v>7.2</v>
      </c>
      <c r="F67" s="105"/>
    </row>
    <row r="68" spans="1:6" ht="13.5" customHeight="1" thickBot="1" x14ac:dyDescent="0.25">
      <c r="A68" s="103"/>
      <c r="B68" s="204"/>
      <c r="C68" s="204"/>
      <c r="D68" s="204"/>
      <c r="E68" s="108">
        <v>7.3</v>
      </c>
      <c r="F68" s="155"/>
    </row>
    <row r="69" spans="1:6" ht="13.5" customHeight="1" thickBot="1" x14ac:dyDescent="0.25">
      <c r="A69" s="109" t="s">
        <v>269</v>
      </c>
      <c r="B69" s="109"/>
      <c r="C69" s="109"/>
      <c r="D69" s="109"/>
      <c r="E69" s="120"/>
      <c r="F69" s="110">
        <f>SUM(F66:F68)</f>
        <v>0</v>
      </c>
    </row>
    <row r="70" spans="1:6" ht="13.5" customHeight="1" x14ac:dyDescent="0.2">
      <c r="A70" s="100" t="s">
        <v>268</v>
      </c>
    </row>
    <row r="71" spans="1:6" ht="13.5" customHeight="1" x14ac:dyDescent="0.2">
      <c r="A71" s="100"/>
    </row>
    <row r="72" spans="1:6" ht="13.5" customHeight="1" x14ac:dyDescent="0.2"/>
    <row r="73" spans="1:6" ht="13.5" customHeight="1" x14ac:dyDescent="0.2">
      <c r="A73" s="109" t="s">
        <v>267</v>
      </c>
      <c r="B73" s="100" t="s">
        <v>266</v>
      </c>
      <c r="C73" s="100"/>
      <c r="E73" s="108" t="s">
        <v>200</v>
      </c>
    </row>
    <row r="74" spans="1:6" ht="13.5" customHeight="1" x14ac:dyDescent="0.2">
      <c r="A74" s="144" t="s">
        <v>265</v>
      </c>
      <c r="B74" s="154"/>
      <c r="C74" s="153"/>
      <c r="D74" s="135"/>
      <c r="E74" s="93">
        <v>8.1</v>
      </c>
    </row>
    <row r="75" spans="1:6" ht="13.5" customHeight="1" x14ac:dyDescent="0.2">
      <c r="A75" s="106" t="s">
        <v>256</v>
      </c>
      <c r="B75" s="103"/>
      <c r="C75" s="142"/>
      <c r="D75" s="142"/>
      <c r="E75" s="141"/>
      <c r="F75" s="137"/>
    </row>
    <row r="76" spans="1:6" ht="13.5" customHeight="1" x14ac:dyDescent="0.2">
      <c r="A76" s="106" t="s">
        <v>264</v>
      </c>
      <c r="B76" s="103"/>
      <c r="C76" s="142"/>
      <c r="D76" s="142"/>
      <c r="E76" s="147"/>
      <c r="F76" s="143" t="s">
        <v>192</v>
      </c>
    </row>
    <row r="77" spans="1:6" ht="13.5" customHeight="1" x14ac:dyDescent="0.2">
      <c r="A77" s="106" t="s">
        <v>263</v>
      </c>
      <c r="B77" s="152"/>
      <c r="C77" s="152"/>
      <c r="D77" s="152"/>
      <c r="E77" s="134"/>
      <c r="F77" s="126"/>
    </row>
    <row r="78" spans="1:6" ht="13.5" customHeight="1" x14ac:dyDescent="0.2">
      <c r="A78" s="106"/>
      <c r="B78" s="152"/>
      <c r="C78" s="152"/>
      <c r="D78" s="152"/>
      <c r="E78" s="108"/>
      <c r="F78" s="137"/>
    </row>
    <row r="79" spans="1:6" ht="13.5" customHeight="1" x14ac:dyDescent="0.2">
      <c r="A79" s="144" t="s">
        <v>265</v>
      </c>
      <c r="B79" s="151"/>
      <c r="C79" s="150"/>
      <c r="D79" s="94"/>
      <c r="E79" s="141">
        <v>8.1999999999999993</v>
      </c>
      <c r="F79" s="131"/>
    </row>
    <row r="80" spans="1:6" ht="13.5" customHeight="1" x14ac:dyDescent="0.2">
      <c r="A80" s="136" t="s">
        <v>256</v>
      </c>
      <c r="B80" s="103"/>
      <c r="C80" s="142"/>
      <c r="D80" s="142"/>
      <c r="E80" s="141"/>
      <c r="F80" s="137"/>
    </row>
    <row r="81" spans="1:6" ht="13.5" customHeight="1" x14ac:dyDescent="0.2">
      <c r="A81" s="136" t="s">
        <v>264</v>
      </c>
      <c r="B81" s="149"/>
      <c r="C81" s="148"/>
      <c r="D81" s="148"/>
      <c r="E81" s="147"/>
      <c r="F81" s="113" t="s">
        <v>192</v>
      </c>
    </row>
    <row r="82" spans="1:6" ht="13.5" customHeight="1" thickBot="1" x14ac:dyDescent="0.25">
      <c r="A82" s="106" t="s">
        <v>263</v>
      </c>
      <c r="B82" s="146"/>
      <c r="C82" s="146"/>
      <c r="D82" s="146"/>
      <c r="E82" s="134"/>
      <c r="F82" s="126"/>
    </row>
    <row r="83" spans="1:6" ht="13.5" customHeight="1" thickBot="1" x14ac:dyDescent="0.25">
      <c r="A83" s="109" t="s">
        <v>262</v>
      </c>
      <c r="B83" s="100" t="s">
        <v>261</v>
      </c>
      <c r="C83" s="109"/>
      <c r="D83" s="109"/>
      <c r="E83" s="120"/>
      <c r="F83" s="110">
        <f>SUM(F77:F82)</f>
        <v>0</v>
      </c>
    </row>
    <row r="84" spans="1:6" ht="13.5" customHeight="1" x14ac:dyDescent="0.2">
      <c r="A84" s="100" t="s">
        <v>260</v>
      </c>
      <c r="B84" s="91"/>
      <c r="C84" s="91"/>
      <c r="D84" s="91"/>
      <c r="E84" s="114"/>
      <c r="F84" s="91"/>
    </row>
    <row r="85" spans="1:6" ht="13.5" customHeight="1" x14ac:dyDescent="0.2"/>
    <row r="86" spans="1:6" ht="13.5" customHeight="1" x14ac:dyDescent="0.2"/>
    <row r="87" spans="1:6" ht="13.5" customHeight="1" x14ac:dyDescent="0.2">
      <c r="A87" s="109" t="s">
        <v>259</v>
      </c>
      <c r="B87" s="100"/>
      <c r="C87" s="145"/>
      <c r="D87" s="145"/>
      <c r="E87" s="108" t="s">
        <v>200</v>
      </c>
    </row>
    <row r="88" spans="1:6" ht="13.5" customHeight="1" x14ac:dyDescent="0.2">
      <c r="A88" s="144" t="s">
        <v>258</v>
      </c>
      <c r="B88" s="97"/>
      <c r="C88" s="96"/>
      <c r="D88" s="102"/>
      <c r="E88" s="93">
        <v>9.1</v>
      </c>
      <c r="F88" s="143" t="s">
        <v>257</v>
      </c>
    </row>
    <row r="89" spans="1:6" ht="13.5" customHeight="1" x14ac:dyDescent="0.2">
      <c r="A89" s="106" t="s">
        <v>256</v>
      </c>
      <c r="B89" s="103"/>
      <c r="C89" s="142"/>
      <c r="D89" s="102"/>
      <c r="E89" s="141"/>
      <c r="F89" s="137"/>
    </row>
    <row r="90" spans="1:6" ht="13.5" customHeight="1" x14ac:dyDescent="0.2">
      <c r="A90" s="140" t="s">
        <v>255</v>
      </c>
      <c r="B90" s="139"/>
      <c r="E90" s="138" t="s">
        <v>254</v>
      </c>
      <c r="F90" s="137"/>
    </row>
    <row r="91" spans="1:6" ht="13.5" customHeight="1" thickBot="1" x14ac:dyDescent="0.25">
      <c r="A91" s="136" t="s">
        <v>253</v>
      </c>
      <c r="B91" s="135"/>
      <c r="C91" s="207"/>
      <c r="D91" s="209"/>
      <c r="E91" s="134"/>
      <c r="F91" s="126"/>
    </row>
    <row r="92" spans="1:6" ht="13.5" customHeight="1" thickBot="1" x14ac:dyDescent="0.25">
      <c r="A92" s="109" t="s">
        <v>252</v>
      </c>
      <c r="B92" s="109"/>
      <c r="C92" s="109"/>
      <c r="D92" s="109"/>
      <c r="E92" s="120"/>
      <c r="F92" s="110">
        <f>SUM(F91)</f>
        <v>0</v>
      </c>
    </row>
    <row r="93" spans="1:6" ht="13.5" customHeight="1" x14ac:dyDescent="0.2">
      <c r="A93" s="100" t="s">
        <v>251</v>
      </c>
      <c r="B93" s="91"/>
      <c r="C93" s="91"/>
      <c r="D93" s="91"/>
      <c r="E93" s="114"/>
      <c r="F93" s="91"/>
    </row>
    <row r="94" spans="1:6" ht="13.5" customHeight="1" x14ac:dyDescent="0.2"/>
    <row r="95" spans="1:6" ht="13.5" customHeight="1" x14ac:dyDescent="0.2"/>
    <row r="96" spans="1:6" ht="13.5" customHeight="1" x14ac:dyDescent="0.2">
      <c r="A96" s="109" t="s">
        <v>250</v>
      </c>
      <c r="B96" s="133" t="s">
        <v>249</v>
      </c>
      <c r="C96" s="132"/>
      <c r="D96" s="132"/>
    </row>
    <row r="97" spans="1:6" ht="13.5" customHeight="1" x14ac:dyDescent="0.2">
      <c r="A97" t="s">
        <v>248</v>
      </c>
      <c r="B97" t="s">
        <v>246</v>
      </c>
      <c r="C97" s="108" t="s">
        <v>200</v>
      </c>
      <c r="D97" s="214" t="s">
        <v>192</v>
      </c>
      <c r="E97" s="214"/>
    </row>
    <row r="98" spans="1:6" ht="13.5" customHeight="1" x14ac:dyDescent="0.2">
      <c r="A98" s="105"/>
      <c r="B98" s="105"/>
      <c r="C98" s="108">
        <v>10.1</v>
      </c>
      <c r="D98" s="199"/>
      <c r="E98" s="199"/>
    </row>
    <row r="99" spans="1:6" ht="13.5" customHeight="1" x14ac:dyDescent="0.2">
      <c r="A99" s="106" t="s">
        <v>247</v>
      </c>
      <c r="B99" s="106" t="s">
        <v>246</v>
      </c>
      <c r="D99" s="93"/>
    </row>
    <row r="100" spans="1:6" ht="13.5" customHeight="1" x14ac:dyDescent="0.2">
      <c r="A100" s="105"/>
      <c r="B100" s="105"/>
      <c r="C100" s="108">
        <v>10.199999999999999</v>
      </c>
      <c r="D100" s="205"/>
      <c r="E100" s="206"/>
    </row>
    <row r="101" spans="1:6" ht="13.5" customHeight="1" x14ac:dyDescent="0.2">
      <c r="A101" s="106" t="s">
        <v>245</v>
      </c>
      <c r="B101" s="106" t="s">
        <v>244</v>
      </c>
      <c r="C101" s="93"/>
    </row>
    <row r="102" spans="1:6" ht="13.5" customHeight="1" x14ac:dyDescent="0.2">
      <c r="A102" s="105"/>
      <c r="B102" s="105"/>
      <c r="C102" s="93">
        <v>10.3</v>
      </c>
      <c r="D102" s="199"/>
      <c r="E102" s="199"/>
    </row>
    <row r="103" spans="1:6" ht="13.5" customHeight="1" x14ac:dyDescent="0.2">
      <c r="A103" t="s">
        <v>243</v>
      </c>
    </row>
    <row r="104" spans="1:6" ht="13.5" customHeight="1" x14ac:dyDescent="0.2">
      <c r="A104" s="200"/>
      <c r="B104" s="201"/>
      <c r="C104" s="93">
        <v>10.4</v>
      </c>
      <c r="D104" s="202"/>
      <c r="E104" s="203"/>
    </row>
    <row r="105" spans="1:6" ht="13.5" customHeight="1" x14ac:dyDescent="0.2">
      <c r="A105" s="204"/>
      <c r="B105" s="204"/>
      <c r="C105" s="93">
        <v>10.5</v>
      </c>
      <c r="D105" s="214" t="s">
        <v>242</v>
      </c>
      <c r="E105" s="214"/>
    </row>
    <row r="106" spans="1:6" ht="13.5" customHeight="1" x14ac:dyDescent="0.2">
      <c r="A106" s="100" t="s">
        <v>241</v>
      </c>
    </row>
    <row r="107" spans="1:6" ht="13.5" customHeight="1" x14ac:dyDescent="0.2">
      <c r="B107" s="218"/>
      <c r="C107" s="218"/>
      <c r="D107" s="218"/>
      <c r="E107" s="218"/>
      <c r="F107" s="218"/>
    </row>
    <row r="108" spans="1:6" ht="13.5" customHeight="1" x14ac:dyDescent="0.2">
      <c r="A108" s="130" t="s">
        <v>240</v>
      </c>
      <c r="B108" s="109"/>
      <c r="C108" s="109"/>
      <c r="D108" s="109"/>
      <c r="E108" s="120"/>
    </row>
    <row r="109" spans="1:6" ht="24" x14ac:dyDescent="0.2">
      <c r="A109" s="129" t="s">
        <v>239</v>
      </c>
      <c r="B109" s="217" t="s">
        <v>238</v>
      </c>
      <c r="C109" s="217"/>
      <c r="D109" s="217"/>
      <c r="E109" s="217"/>
    </row>
    <row r="110" spans="1:6" ht="13.5" customHeight="1" x14ac:dyDescent="0.2">
      <c r="A110" s="109" t="s">
        <v>237</v>
      </c>
    </row>
    <row r="111" spans="1:6" ht="13.5" customHeight="1" x14ac:dyDescent="0.2">
      <c r="A111" s="109" t="s">
        <v>236</v>
      </c>
    </row>
    <row r="112" spans="1:6" ht="13.5" customHeight="1" x14ac:dyDescent="0.2">
      <c r="A112" t="s">
        <v>206</v>
      </c>
      <c r="B112" t="s">
        <v>205</v>
      </c>
      <c r="C112" s="210" t="s">
        <v>235</v>
      </c>
      <c r="D112" s="210"/>
      <c r="E112" s="108" t="s">
        <v>200</v>
      </c>
      <c r="F112" s="113" t="s">
        <v>192</v>
      </c>
    </row>
    <row r="113" spans="1:6" ht="13.5" customHeight="1" x14ac:dyDescent="0.2">
      <c r="A113" s="105"/>
      <c r="B113" s="128"/>
      <c r="C113" s="207"/>
      <c r="D113" s="209"/>
      <c r="E113" s="127">
        <v>11.1</v>
      </c>
      <c r="F113" s="126"/>
    </row>
    <row r="114" spans="1:6" ht="13.5" customHeight="1" x14ac:dyDescent="0.2">
      <c r="A114" s="105"/>
      <c r="B114" s="105"/>
      <c r="C114" s="207"/>
      <c r="D114" s="209"/>
      <c r="E114" s="127">
        <v>11.2</v>
      </c>
      <c r="F114" s="126"/>
    </row>
    <row r="115" spans="1:6" ht="13.5" customHeight="1" x14ac:dyDescent="0.2">
      <c r="A115" s="105"/>
      <c r="B115" s="105"/>
      <c r="C115" s="207"/>
      <c r="D115" s="209"/>
      <c r="E115" s="127">
        <v>11.3</v>
      </c>
      <c r="F115" s="126"/>
    </row>
    <row r="116" spans="1:6" ht="13.5" customHeight="1" x14ac:dyDescent="0.2">
      <c r="A116" s="105"/>
      <c r="B116" s="105"/>
      <c r="C116" s="207"/>
      <c r="D116" s="209"/>
      <c r="E116" s="127">
        <v>11.4</v>
      </c>
      <c r="F116" s="126"/>
    </row>
    <row r="117" spans="1:6" ht="13.5" customHeight="1" x14ac:dyDescent="0.2">
      <c r="A117" s="105"/>
      <c r="B117" s="105"/>
      <c r="C117" s="207"/>
      <c r="D117" s="209"/>
      <c r="E117" s="127">
        <v>11.5</v>
      </c>
      <c r="F117" s="126"/>
    </row>
    <row r="118" spans="1:6" ht="13.5" customHeight="1" x14ac:dyDescent="0.2">
      <c r="A118" s="105"/>
      <c r="B118" s="105"/>
      <c r="C118" s="207"/>
      <c r="D118" s="209"/>
      <c r="E118" s="127">
        <v>11.6</v>
      </c>
      <c r="F118" s="126"/>
    </row>
    <row r="119" spans="1:6" ht="13.5" customHeight="1" x14ac:dyDescent="0.2">
      <c r="A119" s="105"/>
      <c r="B119" s="105"/>
      <c r="C119" s="207"/>
      <c r="D119" s="209"/>
      <c r="E119" s="127">
        <v>11.7</v>
      </c>
      <c r="F119" s="126"/>
    </row>
    <row r="120" spans="1:6" ht="13.5" customHeight="1" x14ac:dyDescent="0.2">
      <c r="A120" s="105"/>
      <c r="B120" s="105"/>
      <c r="C120" s="207"/>
      <c r="D120" s="209"/>
      <c r="E120" s="127">
        <v>11.8</v>
      </c>
      <c r="F120" s="126"/>
    </row>
    <row r="121" spans="1:6" ht="13.5" customHeight="1" x14ac:dyDescent="0.2">
      <c r="A121" s="105"/>
      <c r="B121" s="105"/>
      <c r="C121" s="207"/>
      <c r="D121" s="209"/>
      <c r="E121" s="127">
        <v>11.9</v>
      </c>
      <c r="F121" s="126"/>
    </row>
    <row r="122" spans="1:6" ht="13.5" customHeight="1" x14ac:dyDescent="0.2">
      <c r="A122" s="105"/>
      <c r="B122" s="105"/>
      <c r="C122" s="207"/>
      <c r="D122" s="209"/>
      <c r="E122" s="93" t="s">
        <v>234</v>
      </c>
      <c r="F122" s="126"/>
    </row>
    <row r="123" spans="1:6" ht="13.5" customHeight="1" x14ac:dyDescent="0.2">
      <c r="A123" s="105"/>
      <c r="B123" s="105"/>
      <c r="C123" s="207"/>
      <c r="D123" s="209"/>
      <c r="E123" s="93" t="s">
        <v>233</v>
      </c>
      <c r="F123" s="126"/>
    </row>
    <row r="124" spans="1:6" ht="13.5" customHeight="1" x14ac:dyDescent="0.2">
      <c r="A124" s="105"/>
      <c r="B124" s="105"/>
      <c r="C124" s="207"/>
      <c r="D124" s="209"/>
      <c r="E124" s="93">
        <v>11.12</v>
      </c>
      <c r="F124" s="126"/>
    </row>
    <row r="125" spans="1:6" ht="13.5" customHeight="1" x14ac:dyDescent="0.2">
      <c r="A125" s="105"/>
      <c r="B125" s="105"/>
      <c r="C125" s="207"/>
      <c r="D125" s="209"/>
      <c r="E125" s="93">
        <v>11.13</v>
      </c>
      <c r="F125" s="126"/>
    </row>
    <row r="126" spans="1:6" ht="13.5" customHeight="1" x14ac:dyDescent="0.2">
      <c r="A126" s="105"/>
      <c r="B126" s="105"/>
      <c r="C126" s="207"/>
      <c r="D126" s="209"/>
      <c r="E126" s="93">
        <v>11.14</v>
      </c>
      <c r="F126" s="126"/>
    </row>
    <row r="127" spans="1:6" ht="13.5" customHeight="1" x14ac:dyDescent="0.2">
      <c r="A127" s="105"/>
      <c r="B127" s="105"/>
      <c r="C127" s="207"/>
      <c r="D127" s="209"/>
      <c r="E127" s="93">
        <v>11.15</v>
      </c>
      <c r="F127" s="126"/>
    </row>
    <row r="128" spans="1:6" ht="13.5" customHeight="1" thickBot="1" x14ac:dyDescent="0.25">
      <c r="A128" s="125" t="s">
        <v>232</v>
      </c>
      <c r="B128" s="124"/>
      <c r="C128" s="123"/>
      <c r="D128" s="122"/>
      <c r="E128" s="93">
        <v>11.16</v>
      </c>
      <c r="F128" s="121"/>
    </row>
    <row r="129" spans="1:6" ht="13.5" customHeight="1" thickBot="1" x14ac:dyDescent="0.25">
      <c r="A129" s="109" t="s">
        <v>231</v>
      </c>
      <c r="B129" s="109"/>
      <c r="C129" s="109"/>
      <c r="D129" s="109"/>
      <c r="E129" s="120"/>
      <c r="F129" s="115">
        <f>SUM(F113:F127)</f>
        <v>0</v>
      </c>
    </row>
    <row r="130" spans="1:6" ht="13.5" customHeight="1" x14ac:dyDescent="0.2">
      <c r="A130" s="100" t="s">
        <v>230</v>
      </c>
    </row>
    <row r="131" spans="1:6" ht="13.5" customHeight="1" x14ac:dyDescent="0.2">
      <c r="A131" s="100"/>
    </row>
    <row r="132" spans="1:6" ht="13.5" customHeight="1" x14ac:dyDescent="0.2"/>
    <row r="133" spans="1:6" ht="13.5" customHeight="1" x14ac:dyDescent="0.2">
      <c r="A133" s="109" t="s">
        <v>229</v>
      </c>
    </row>
    <row r="134" spans="1:6" ht="13.5" customHeight="1" x14ac:dyDescent="0.2">
      <c r="A134" t="s">
        <v>206</v>
      </c>
      <c r="B134" t="s">
        <v>196</v>
      </c>
      <c r="C134" s="210" t="s">
        <v>205</v>
      </c>
      <c r="D134" s="210"/>
      <c r="E134" s="93" t="s">
        <v>200</v>
      </c>
      <c r="F134" s="113" t="s">
        <v>192</v>
      </c>
    </row>
    <row r="135" spans="1:6" ht="13.5" customHeight="1" x14ac:dyDescent="0.2">
      <c r="A135" s="105"/>
      <c r="B135" s="105"/>
      <c r="C135" s="207"/>
      <c r="D135" s="209"/>
      <c r="E135" s="93">
        <v>12.1</v>
      </c>
      <c r="F135" s="112"/>
    </row>
    <row r="136" spans="1:6" ht="13.5" customHeight="1" x14ac:dyDescent="0.2">
      <c r="A136" s="105"/>
      <c r="B136" s="105"/>
      <c r="C136" s="207"/>
      <c r="D136" s="209"/>
      <c r="E136" s="93">
        <v>12.2</v>
      </c>
      <c r="F136" s="112"/>
    </row>
    <row r="137" spans="1:6" ht="13.5" customHeight="1" x14ac:dyDescent="0.2">
      <c r="A137" s="105"/>
      <c r="B137" s="105"/>
      <c r="C137" s="207"/>
      <c r="D137" s="209"/>
      <c r="E137" s="93">
        <v>12.3</v>
      </c>
      <c r="F137" s="112"/>
    </row>
    <row r="138" spans="1:6" ht="13.5" customHeight="1" x14ac:dyDescent="0.2">
      <c r="A138" s="105"/>
      <c r="B138" s="105"/>
      <c r="C138" s="207"/>
      <c r="D138" s="209"/>
      <c r="E138" s="93">
        <v>12.4</v>
      </c>
      <c r="F138" s="112"/>
    </row>
    <row r="139" spans="1:6" ht="13.5" customHeight="1" x14ac:dyDescent="0.2">
      <c r="A139" s="105"/>
      <c r="B139" s="105"/>
      <c r="C139" s="207"/>
      <c r="D139" s="209"/>
      <c r="E139" s="93">
        <v>12.5</v>
      </c>
      <c r="F139" s="112"/>
    </row>
    <row r="140" spans="1:6" ht="13.5" customHeight="1" x14ac:dyDescent="0.2">
      <c r="A140" s="105"/>
      <c r="B140" s="105"/>
      <c r="C140" s="207"/>
      <c r="D140" s="209"/>
      <c r="E140" s="93">
        <v>12.6</v>
      </c>
      <c r="F140" s="112"/>
    </row>
    <row r="141" spans="1:6" ht="13.5" customHeight="1" x14ac:dyDescent="0.2">
      <c r="A141" s="105"/>
      <c r="B141" s="105"/>
      <c r="C141" s="207"/>
      <c r="D141" s="209"/>
      <c r="E141" s="93">
        <v>12.7</v>
      </c>
      <c r="F141" s="112"/>
    </row>
    <row r="142" spans="1:6" ht="13.5" customHeight="1" x14ac:dyDescent="0.2">
      <c r="A142" s="105"/>
      <c r="B142" s="105"/>
      <c r="C142" s="207"/>
      <c r="D142" s="209"/>
      <c r="E142" s="93">
        <v>12.8</v>
      </c>
      <c r="F142" s="112"/>
    </row>
    <row r="143" spans="1:6" ht="13.5" customHeight="1" thickBot="1" x14ac:dyDescent="0.25">
      <c r="A143" s="105"/>
      <c r="B143" s="105"/>
      <c r="C143" s="207"/>
      <c r="D143" s="209"/>
      <c r="E143" s="93">
        <v>12.9</v>
      </c>
      <c r="F143" s="111"/>
    </row>
    <row r="144" spans="1:6" ht="13.5" customHeight="1" thickBot="1" x14ac:dyDescent="0.25">
      <c r="A144" s="109" t="s">
        <v>228</v>
      </c>
      <c r="F144" s="115">
        <f>SUM(F135:F143)</f>
        <v>0</v>
      </c>
    </row>
    <row r="145" spans="1:6" ht="13.5" customHeight="1" x14ac:dyDescent="0.2">
      <c r="A145" s="100" t="s">
        <v>227</v>
      </c>
      <c r="B145" s="100"/>
      <c r="C145" s="100"/>
    </row>
    <row r="146" spans="1:6" ht="13.5" customHeight="1" x14ac:dyDescent="0.2">
      <c r="A146" s="100"/>
      <c r="B146" s="100"/>
      <c r="C146" s="100"/>
    </row>
    <row r="147" spans="1:6" ht="13.5" customHeight="1" x14ac:dyDescent="0.2"/>
    <row r="148" spans="1:6" ht="13.5" customHeight="1" x14ac:dyDescent="0.2">
      <c r="A148" s="109" t="s">
        <v>226</v>
      </c>
      <c r="B148" s="109"/>
    </row>
    <row r="149" spans="1:6" ht="13.5" customHeight="1" x14ac:dyDescent="0.2">
      <c r="A149" t="s">
        <v>206</v>
      </c>
      <c r="B149" t="s">
        <v>196</v>
      </c>
      <c r="C149" s="210" t="s">
        <v>205</v>
      </c>
      <c r="D149" s="210"/>
      <c r="E149" s="108" t="s">
        <v>200</v>
      </c>
      <c r="F149" s="113" t="s">
        <v>192</v>
      </c>
    </row>
    <row r="150" spans="1:6" ht="13.5" customHeight="1" x14ac:dyDescent="0.2">
      <c r="A150" s="105"/>
      <c r="B150" s="105"/>
      <c r="C150" s="207"/>
      <c r="D150" s="209"/>
      <c r="E150" s="108">
        <v>13.1</v>
      </c>
      <c r="F150" s="112"/>
    </row>
    <row r="151" spans="1:6" ht="13.5" customHeight="1" x14ac:dyDescent="0.2">
      <c r="A151" s="105"/>
      <c r="B151" s="105"/>
      <c r="C151" s="207"/>
      <c r="D151" s="209"/>
      <c r="E151" s="108">
        <v>13.2</v>
      </c>
      <c r="F151" s="112"/>
    </row>
    <row r="152" spans="1:6" ht="13.5" customHeight="1" x14ac:dyDescent="0.2">
      <c r="A152" s="105"/>
      <c r="B152" s="105"/>
      <c r="C152" s="207"/>
      <c r="D152" s="209"/>
      <c r="E152" s="108">
        <v>13.3</v>
      </c>
      <c r="F152" s="112"/>
    </row>
    <row r="153" spans="1:6" ht="13.5" customHeight="1" thickBot="1" x14ac:dyDescent="0.25">
      <c r="A153" s="105"/>
      <c r="B153" s="105"/>
      <c r="C153" s="207"/>
      <c r="D153" s="209"/>
      <c r="E153" s="108">
        <v>13.4</v>
      </c>
      <c r="F153" s="111"/>
    </row>
    <row r="154" spans="1:6" ht="13.5" customHeight="1" thickBot="1" x14ac:dyDescent="0.25">
      <c r="A154" t="s">
        <v>225</v>
      </c>
      <c r="F154" s="110">
        <f>SUM(F150:F153)</f>
        <v>0</v>
      </c>
    </row>
    <row r="155" spans="1:6" ht="13.5" customHeight="1" x14ac:dyDescent="0.2">
      <c r="A155" s="100" t="s">
        <v>224</v>
      </c>
      <c r="D155" s="213" t="s">
        <v>223</v>
      </c>
      <c r="E155" s="213"/>
      <c r="F155" s="213"/>
    </row>
    <row r="156" spans="1:6" ht="13.5" customHeight="1" x14ac:dyDescent="0.2">
      <c r="A156" s="100"/>
      <c r="D156" s="119"/>
      <c r="E156" s="119"/>
      <c r="F156" s="119"/>
    </row>
    <row r="157" spans="1:6" ht="13.5" customHeight="1" x14ac:dyDescent="0.2"/>
    <row r="158" spans="1:6" ht="13.5" customHeight="1" x14ac:dyDescent="0.2">
      <c r="A158" s="109" t="s">
        <v>222</v>
      </c>
    </row>
    <row r="159" spans="1:6" ht="13.5" customHeight="1" x14ac:dyDescent="0.2">
      <c r="A159" t="s">
        <v>221</v>
      </c>
      <c r="B159" t="s">
        <v>220</v>
      </c>
      <c r="C159" t="s">
        <v>219</v>
      </c>
      <c r="D159" t="s">
        <v>40</v>
      </c>
      <c r="E159" s="108" t="s">
        <v>200</v>
      </c>
      <c r="F159" s="113" t="s">
        <v>192</v>
      </c>
    </row>
    <row r="160" spans="1:6" ht="13.5" customHeight="1" x14ac:dyDescent="0.2">
      <c r="A160" s="105"/>
      <c r="B160" s="105"/>
      <c r="C160" s="105"/>
      <c r="D160" s="118"/>
      <c r="E160" s="108">
        <v>14.1</v>
      </c>
      <c r="F160" s="112"/>
    </row>
    <row r="161" spans="1:6" ht="13.5" customHeight="1" x14ac:dyDescent="0.2">
      <c r="A161" s="105"/>
      <c r="B161" s="105"/>
      <c r="C161" s="105"/>
      <c r="D161" s="105"/>
      <c r="E161" s="108">
        <v>14.2</v>
      </c>
      <c r="F161" s="112"/>
    </row>
    <row r="162" spans="1:6" ht="13.5" customHeight="1" thickBot="1" x14ac:dyDescent="0.25">
      <c r="A162" s="105"/>
      <c r="B162" s="105"/>
      <c r="C162" s="105"/>
      <c r="D162" s="105"/>
      <c r="E162" s="108">
        <v>14.3</v>
      </c>
      <c r="F162" s="111"/>
    </row>
    <row r="163" spans="1:6" ht="13.5" customHeight="1" thickBot="1" x14ac:dyDescent="0.25">
      <c r="A163" s="109" t="s">
        <v>218</v>
      </c>
      <c r="F163" s="115">
        <f>SUM(F160:F162)</f>
        <v>0</v>
      </c>
    </row>
    <row r="164" spans="1:6" ht="13.5" customHeight="1" x14ac:dyDescent="0.2">
      <c r="A164" s="100" t="s">
        <v>217</v>
      </c>
      <c r="B164" s="100"/>
      <c r="C164" s="100"/>
    </row>
    <row r="165" spans="1:6" ht="13.5" customHeight="1" x14ac:dyDescent="0.2">
      <c r="A165" s="117" t="s">
        <v>216</v>
      </c>
    </row>
    <row r="166" spans="1:6" ht="13.5" customHeight="1" x14ac:dyDescent="0.2">
      <c r="A166" t="s">
        <v>215</v>
      </c>
      <c r="B166" s="210" t="s">
        <v>214</v>
      </c>
      <c r="C166" s="210"/>
      <c r="E166" s="108" t="s">
        <v>200</v>
      </c>
      <c r="F166" s="113" t="s">
        <v>192</v>
      </c>
    </row>
    <row r="167" spans="1:6" ht="13.5" customHeight="1" x14ac:dyDescent="0.2">
      <c r="A167" s="105"/>
      <c r="B167" s="207"/>
      <c r="C167" s="209"/>
      <c r="E167" s="108">
        <v>15.1</v>
      </c>
      <c r="F167" s="112"/>
    </row>
    <row r="168" spans="1:6" ht="13.5" customHeight="1" x14ac:dyDescent="0.2">
      <c r="A168" s="105"/>
      <c r="B168" s="207"/>
      <c r="C168" s="209"/>
      <c r="E168" s="108">
        <v>15.2</v>
      </c>
      <c r="F168" s="112"/>
    </row>
    <row r="169" spans="1:6" ht="13.5" customHeight="1" x14ac:dyDescent="0.2">
      <c r="A169" t="s">
        <v>213</v>
      </c>
      <c r="E169" s="108"/>
    </row>
    <row r="170" spans="1:6" ht="13.5" customHeight="1" x14ac:dyDescent="0.2">
      <c r="A170" s="103"/>
      <c r="B170" s="207"/>
      <c r="C170" s="209"/>
      <c r="E170" s="108">
        <v>15.3</v>
      </c>
      <c r="F170" s="112"/>
    </row>
    <row r="171" spans="1:6" ht="13.5" customHeight="1" x14ac:dyDescent="0.2">
      <c r="A171" s="103"/>
      <c r="B171" s="207"/>
      <c r="C171" s="209"/>
      <c r="E171" s="108">
        <v>15.4</v>
      </c>
      <c r="F171" s="112"/>
    </row>
    <row r="172" spans="1:6" ht="13.5" customHeight="1" x14ac:dyDescent="0.2">
      <c r="A172" t="s">
        <v>212</v>
      </c>
      <c r="B172" s="99"/>
      <c r="C172" s="99"/>
      <c r="E172" s="108"/>
    </row>
    <row r="173" spans="1:6" ht="13.5" customHeight="1" x14ac:dyDescent="0.2">
      <c r="A173" s="105"/>
      <c r="B173" s="207"/>
      <c r="C173" s="209"/>
      <c r="E173" s="108">
        <v>15.5</v>
      </c>
      <c r="F173" s="112"/>
    </row>
    <row r="174" spans="1:6" ht="13.5" customHeight="1" x14ac:dyDescent="0.2">
      <c r="A174" s="105"/>
      <c r="B174" s="207"/>
      <c r="C174" s="209"/>
      <c r="E174" s="108">
        <v>15.6</v>
      </c>
      <c r="F174" s="112"/>
    </row>
    <row r="175" spans="1:6" ht="13.5" customHeight="1" x14ac:dyDescent="0.2">
      <c r="A175" t="s">
        <v>211</v>
      </c>
      <c r="B175" s="99"/>
      <c r="C175" s="99"/>
      <c r="E175" s="108"/>
    </row>
    <row r="176" spans="1:6" ht="13.5" customHeight="1" x14ac:dyDescent="0.2">
      <c r="A176" s="105"/>
      <c r="B176" s="207"/>
      <c r="C176" s="209"/>
      <c r="E176" s="108">
        <v>15.7</v>
      </c>
      <c r="F176" s="112"/>
    </row>
    <row r="177" spans="1:6" ht="13.5" customHeight="1" x14ac:dyDescent="0.2">
      <c r="A177" s="105"/>
      <c r="B177" s="207"/>
      <c r="C177" s="209"/>
      <c r="E177" s="108">
        <v>15.8</v>
      </c>
      <c r="F177" s="112"/>
    </row>
    <row r="178" spans="1:6" ht="13.5" customHeight="1" x14ac:dyDescent="0.2">
      <c r="A178" s="105"/>
      <c r="B178" s="207"/>
      <c r="C178" s="209"/>
      <c r="E178" s="108">
        <v>15.9</v>
      </c>
      <c r="F178" s="112"/>
    </row>
    <row r="179" spans="1:6" ht="13.5" customHeight="1" thickBot="1" x14ac:dyDescent="0.25">
      <c r="A179" s="105"/>
      <c r="B179" s="207"/>
      <c r="C179" s="209"/>
      <c r="E179" s="116">
        <v>15.1</v>
      </c>
      <c r="F179" s="111"/>
    </row>
    <row r="180" spans="1:6" ht="13.5" customHeight="1" thickBot="1" x14ac:dyDescent="0.25">
      <c r="A180" s="109" t="s">
        <v>210</v>
      </c>
      <c r="F180" s="115">
        <f>SUM(F167:F179)</f>
        <v>0</v>
      </c>
    </row>
    <row r="181" spans="1:6" ht="13.5" customHeight="1" x14ac:dyDescent="0.2">
      <c r="A181" s="100" t="s">
        <v>209</v>
      </c>
      <c r="B181" s="100"/>
      <c r="C181" s="100"/>
      <c r="D181" s="100"/>
      <c r="E181" s="114"/>
      <c r="F181" s="91"/>
    </row>
    <row r="182" spans="1:6" ht="13.5" customHeight="1" x14ac:dyDescent="0.2"/>
    <row r="183" spans="1:6" ht="13.5" customHeight="1" x14ac:dyDescent="0.2"/>
    <row r="184" spans="1:6" ht="13.5" customHeight="1" x14ac:dyDescent="0.2">
      <c r="A184" s="109" t="s">
        <v>208</v>
      </c>
    </row>
    <row r="185" spans="1:6" ht="13.5" customHeight="1" x14ac:dyDescent="0.2">
      <c r="A185" t="s">
        <v>207</v>
      </c>
    </row>
    <row r="186" spans="1:6" ht="13.5" customHeight="1" x14ac:dyDescent="0.2">
      <c r="A186" t="s">
        <v>206</v>
      </c>
      <c r="B186" s="210" t="s">
        <v>205</v>
      </c>
      <c r="C186" s="210"/>
      <c r="E186" s="108" t="s">
        <v>200</v>
      </c>
      <c r="F186" s="113" t="s">
        <v>192</v>
      </c>
    </row>
    <row r="187" spans="1:6" ht="13.5" customHeight="1" x14ac:dyDescent="0.2">
      <c r="A187" s="105"/>
      <c r="B187" s="207"/>
      <c r="C187" s="209"/>
      <c r="E187" s="108">
        <v>16.100000000000001</v>
      </c>
      <c r="F187" s="112"/>
    </row>
    <row r="188" spans="1:6" ht="13.5" customHeight="1" x14ac:dyDescent="0.2">
      <c r="A188" s="105"/>
      <c r="B188" s="207"/>
      <c r="C188" s="209"/>
      <c r="E188" s="108">
        <v>16.2</v>
      </c>
      <c r="F188" s="112"/>
    </row>
    <row r="189" spans="1:6" ht="13.5" customHeight="1" x14ac:dyDescent="0.2">
      <c r="A189" s="105"/>
      <c r="B189" s="207"/>
      <c r="C189" s="209"/>
      <c r="E189" s="108">
        <v>16.3</v>
      </c>
      <c r="F189" s="112"/>
    </row>
    <row r="190" spans="1:6" ht="13.5" customHeight="1" x14ac:dyDescent="0.2">
      <c r="A190" s="105"/>
      <c r="B190" s="207"/>
      <c r="C190" s="209"/>
      <c r="E190" s="108">
        <v>16.399999999999999</v>
      </c>
      <c r="F190" s="112"/>
    </row>
    <row r="191" spans="1:6" ht="13.5" customHeight="1" thickBot="1" x14ac:dyDescent="0.25">
      <c r="A191" s="105"/>
      <c r="B191" s="207"/>
      <c r="C191" s="209"/>
      <c r="E191" s="93">
        <v>16.5</v>
      </c>
      <c r="F191" s="111"/>
    </row>
    <row r="192" spans="1:6" ht="13.5" customHeight="1" thickBot="1" x14ac:dyDescent="0.25">
      <c r="A192" s="109" t="s">
        <v>204</v>
      </c>
      <c r="F192" s="110">
        <f>SUM(F187:F191)</f>
        <v>0</v>
      </c>
    </row>
    <row r="193" spans="1:5" ht="13.5" customHeight="1" x14ac:dyDescent="0.2">
      <c r="A193" s="100" t="s">
        <v>203</v>
      </c>
      <c r="B193" s="100"/>
    </row>
    <row r="194" spans="1:5" ht="13.5" customHeight="1" x14ac:dyDescent="0.2"/>
    <row r="195" spans="1:5" ht="13.5" customHeight="1" x14ac:dyDescent="0.2"/>
    <row r="196" spans="1:5" ht="13.5" customHeight="1" x14ac:dyDescent="0.2">
      <c r="A196" s="109" t="s">
        <v>202</v>
      </c>
      <c r="B196" s="100" t="s">
        <v>201</v>
      </c>
    </row>
    <row r="197" spans="1:5" ht="13.5" customHeight="1" x14ac:dyDescent="0.2">
      <c r="A197" t="s">
        <v>199</v>
      </c>
      <c r="B197" t="s">
        <v>198</v>
      </c>
      <c r="C197" s="108" t="s">
        <v>200</v>
      </c>
      <c r="D197" s="212" t="s">
        <v>192</v>
      </c>
      <c r="E197" s="212"/>
    </row>
    <row r="198" spans="1:5" ht="13.5" customHeight="1" x14ac:dyDescent="0.2">
      <c r="A198" s="105"/>
      <c r="B198" s="105"/>
      <c r="C198" s="108">
        <v>17.100000000000001</v>
      </c>
      <c r="D198" s="199"/>
      <c r="E198" s="199"/>
    </row>
    <row r="199" spans="1:5" ht="13.5" customHeight="1" x14ac:dyDescent="0.2">
      <c r="A199" s="106" t="s">
        <v>199</v>
      </c>
      <c r="B199" s="106" t="s">
        <v>198</v>
      </c>
      <c r="D199" s="93"/>
    </row>
    <row r="200" spans="1:5" ht="13.5" customHeight="1" x14ac:dyDescent="0.2">
      <c r="A200" s="105"/>
      <c r="B200" s="105"/>
      <c r="C200" s="108">
        <v>17.2</v>
      </c>
      <c r="D200" s="205"/>
      <c r="E200" s="206"/>
    </row>
    <row r="201" spans="1:5" ht="13.5" customHeight="1" x14ac:dyDescent="0.2">
      <c r="A201" s="106"/>
      <c r="B201" s="106"/>
      <c r="C201" s="108"/>
      <c r="D201" s="104"/>
      <c r="E201" s="104"/>
    </row>
    <row r="202" spans="1:5" ht="24.75" customHeight="1" x14ac:dyDescent="0.2">
      <c r="A202" s="107" t="s">
        <v>197</v>
      </c>
      <c r="B202" s="106" t="s">
        <v>196</v>
      </c>
      <c r="C202" s="93"/>
      <c r="D202" s="211" t="s">
        <v>195</v>
      </c>
      <c r="E202" s="211"/>
    </row>
    <row r="203" spans="1:5" ht="13.5" customHeight="1" x14ac:dyDescent="0.2">
      <c r="A203" s="105"/>
      <c r="B203" s="105"/>
      <c r="C203" s="93">
        <v>17.3</v>
      </c>
      <c r="D203" s="199"/>
      <c r="E203" s="199"/>
    </row>
    <row r="204" spans="1:5" ht="13.5" customHeight="1" x14ac:dyDescent="0.2">
      <c r="A204" s="105"/>
      <c r="B204" s="105"/>
      <c r="C204" s="93">
        <v>17.399999999999999</v>
      </c>
      <c r="D204" s="205"/>
      <c r="E204" s="206"/>
    </row>
    <row r="205" spans="1:5" ht="13.5" customHeight="1" x14ac:dyDescent="0.2">
      <c r="A205" s="105"/>
      <c r="B205" s="105"/>
      <c r="C205" s="93">
        <v>17.5</v>
      </c>
      <c r="D205" s="205"/>
      <c r="E205" s="206"/>
    </row>
    <row r="206" spans="1:5" ht="13.5" customHeight="1" x14ac:dyDescent="0.2">
      <c r="C206" s="93"/>
      <c r="D206" s="104"/>
      <c r="E206" s="104"/>
    </row>
    <row r="207" spans="1:5" ht="13.5" customHeight="1" x14ac:dyDescent="0.2">
      <c r="A207" t="s">
        <v>194</v>
      </c>
      <c r="B207" t="s">
        <v>193</v>
      </c>
      <c r="D207" s="212" t="s">
        <v>192</v>
      </c>
      <c r="E207" s="212"/>
    </row>
    <row r="208" spans="1:5" ht="13.5" customHeight="1" x14ac:dyDescent="0.2">
      <c r="A208" s="200"/>
      <c r="B208" s="201"/>
      <c r="C208" s="93">
        <v>17.600000000000001</v>
      </c>
      <c r="D208" s="202"/>
      <c r="E208" s="203"/>
    </row>
    <row r="209" spans="1:6" ht="13.5" customHeight="1" x14ac:dyDescent="0.2">
      <c r="A209" s="204"/>
      <c r="B209" s="204"/>
      <c r="C209" s="93">
        <v>17.7</v>
      </c>
      <c r="D209" s="205"/>
      <c r="E209" s="206"/>
    </row>
    <row r="210" spans="1:6" ht="13.5" customHeight="1" x14ac:dyDescent="0.2">
      <c r="A210" s="103"/>
      <c r="B210" s="102"/>
      <c r="C210" s="93">
        <v>17.8</v>
      </c>
      <c r="D210" s="205"/>
      <c r="E210" s="206"/>
    </row>
    <row r="211" spans="1:6" s="100" customFormat="1" ht="13.5" customHeight="1" x14ac:dyDescent="0.2">
      <c r="A211" s="100" t="s">
        <v>191</v>
      </c>
      <c r="E211" s="101"/>
    </row>
    <row r="212" spans="1:6" ht="13.5" customHeight="1" x14ac:dyDescent="0.2"/>
    <row r="213" spans="1:6" ht="13.5" customHeight="1" x14ac:dyDescent="0.2">
      <c r="C213" s="210" t="s">
        <v>190</v>
      </c>
      <c r="D213" s="210"/>
      <c r="F213" s="98">
        <f>SUM(F9+F23+F37+F45+F54+F60+F69+F83+F92)</f>
        <v>0</v>
      </c>
    </row>
    <row r="214" spans="1:6" ht="13.5" customHeight="1" x14ac:dyDescent="0.2">
      <c r="C214" s="99" t="s">
        <v>189</v>
      </c>
      <c r="D214" s="99"/>
      <c r="E214" s="99"/>
      <c r="F214" s="98">
        <f>SUM(F129+F144+F154+F163+F180+F192)</f>
        <v>0</v>
      </c>
    </row>
    <row r="215" spans="1:6" ht="13.5" customHeight="1" x14ac:dyDescent="0.2">
      <c r="C215" s="210" t="s">
        <v>188</v>
      </c>
      <c r="D215" s="210"/>
      <c r="F215" s="98">
        <f>SUM(F213-F214)</f>
        <v>0</v>
      </c>
    </row>
    <row r="216" spans="1:6" ht="13.5" customHeight="1" x14ac:dyDescent="0.2">
      <c r="A216" t="s">
        <v>187</v>
      </c>
    </row>
    <row r="217" spans="1:6" ht="13.5" customHeight="1" x14ac:dyDescent="0.2">
      <c r="A217" s="207"/>
      <c r="B217" s="208"/>
      <c r="C217" s="208"/>
      <c r="D217" s="208"/>
      <c r="E217" s="208"/>
      <c r="F217" s="209"/>
    </row>
    <row r="218" spans="1:6" ht="13.5" customHeight="1" x14ac:dyDescent="0.2">
      <c r="A218" s="207"/>
      <c r="B218" s="208"/>
      <c r="C218" s="208"/>
      <c r="D218" s="208"/>
      <c r="E218" s="208"/>
      <c r="F218" s="209"/>
    </row>
    <row r="219" spans="1:6" ht="13.5" customHeight="1" x14ac:dyDescent="0.2"/>
    <row r="220" spans="1:6" ht="13.5" customHeight="1" x14ac:dyDescent="0.2"/>
    <row r="221" spans="1:6" ht="13.5" customHeight="1" x14ac:dyDescent="0.2">
      <c r="A221" s="94" t="s">
        <v>186</v>
      </c>
      <c r="C221" s="94" t="s">
        <v>184</v>
      </c>
      <c r="D221" s="94"/>
      <c r="E221" s="95"/>
      <c r="F221" s="94"/>
    </row>
    <row r="222" spans="1:6" ht="13.5" customHeight="1" x14ac:dyDescent="0.2"/>
    <row r="223" spans="1:6" ht="13.5" customHeight="1" x14ac:dyDescent="0.2"/>
    <row r="224" spans="1:6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</sheetData>
  <sheetProtection formatCells="0"/>
  <protectedRanges>
    <protectedRange algorithmName="SHA-512" hashValue="aDUUCzNRUcpnZ3rBsCHq+hln3vQufd3DbPoTkX2rcdO3/Fe9vOxsbRVIe3XkF3eGRlhlt+ZKRFNWLVgUTsS+wQ==" saltValue="5UhYg36WZk0fapkyxVqIhQ==" spinCount="100000" sqref="F129" name="Bereich1"/>
  </protectedRanges>
  <mergeCells count="82">
    <mergeCell ref="A218:F218"/>
    <mergeCell ref="D105:E105"/>
    <mergeCell ref="A104:B104"/>
    <mergeCell ref="D104:E104"/>
    <mergeCell ref="A105:B105"/>
    <mergeCell ref="B107:F107"/>
    <mergeCell ref="C112:D112"/>
    <mergeCell ref="C113:D113"/>
    <mergeCell ref="C114:D114"/>
    <mergeCell ref="C115:D115"/>
    <mergeCell ref="C91:D91"/>
    <mergeCell ref="A5:F5"/>
    <mergeCell ref="B14:C14"/>
    <mergeCell ref="B66:D66"/>
    <mergeCell ref="B67:D67"/>
    <mergeCell ref="B68:D68"/>
    <mergeCell ref="C136:D136"/>
    <mergeCell ref="D97:E97"/>
    <mergeCell ref="D98:E98"/>
    <mergeCell ref="D100:E100"/>
    <mergeCell ref="D102:E102"/>
    <mergeCell ref="C126:D126"/>
    <mergeCell ref="C127:D127"/>
    <mergeCell ref="B109:E109"/>
    <mergeCell ref="C134:D134"/>
    <mergeCell ref="C135:D13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37:D137"/>
    <mergeCell ref="C138:D138"/>
    <mergeCell ref="C139:D139"/>
    <mergeCell ref="C140:D140"/>
    <mergeCell ref="C151:D151"/>
    <mergeCell ref="B173:C173"/>
    <mergeCell ref="C153:D153"/>
    <mergeCell ref="D155:F155"/>
    <mergeCell ref="C141:D141"/>
    <mergeCell ref="C142:D142"/>
    <mergeCell ref="C143:D143"/>
    <mergeCell ref="C149:D149"/>
    <mergeCell ref="C150:D150"/>
    <mergeCell ref="C152:D152"/>
    <mergeCell ref="B166:C166"/>
    <mergeCell ref="B167:C167"/>
    <mergeCell ref="B168:C168"/>
    <mergeCell ref="B170:C170"/>
    <mergeCell ref="B171:C171"/>
    <mergeCell ref="D197:E197"/>
    <mergeCell ref="B174:C174"/>
    <mergeCell ref="B176:C176"/>
    <mergeCell ref="B177:C177"/>
    <mergeCell ref="B178:C178"/>
    <mergeCell ref="B179:C179"/>
    <mergeCell ref="B186:C186"/>
    <mergeCell ref="B187:C187"/>
    <mergeCell ref="B188:C188"/>
    <mergeCell ref="B189:C189"/>
    <mergeCell ref="B190:C190"/>
    <mergeCell ref="B191:C191"/>
    <mergeCell ref="D198:E198"/>
    <mergeCell ref="D200:E200"/>
    <mergeCell ref="A217:F217"/>
    <mergeCell ref="C213:D213"/>
    <mergeCell ref="C215:D215"/>
    <mergeCell ref="D202:E202"/>
    <mergeCell ref="D204:E204"/>
    <mergeCell ref="D205:E205"/>
    <mergeCell ref="D207:E207"/>
    <mergeCell ref="D210:E210"/>
    <mergeCell ref="D203:E203"/>
    <mergeCell ref="A208:B208"/>
    <mergeCell ref="D208:E208"/>
    <mergeCell ref="A209:B209"/>
    <mergeCell ref="D209:E209"/>
  </mergeCells>
  <pageMargins left="0.98425196850393704" right="0.19685039370078741" top="0.59055118110236227" bottom="0.39370078740157483" header="0.31496062992125984" footer="0.31496062992125984"/>
  <pageSetup paperSize="9" firstPageNumber="8" orientation="portrait" useFirstPageNumber="1" r:id="rId1"/>
  <headerFooter>
    <oddFooter>&amp;R&amp;P / 11</oddFooter>
    <evenFooter>&amp;R9 / 11</evenFooter>
    <firstFooter>&amp;R8 / 11</firstFooter>
  </headerFooter>
  <rowBreaks count="3" manualBreakCount="3">
    <brk id="55" max="5" man="1"/>
    <brk id="109" max="5" man="1"/>
    <brk id="16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361950</xdr:colOff>
                    <xdr:row>71</xdr:row>
                    <xdr:rowOff>142875</xdr:rowOff>
                  </from>
                  <to>
                    <xdr:col>5</xdr:col>
                    <xdr:colOff>971550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361950</xdr:colOff>
                    <xdr:row>2</xdr:row>
                    <xdr:rowOff>142875</xdr:rowOff>
                  </from>
                  <to>
                    <xdr:col>5</xdr:col>
                    <xdr:colOff>971550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0</xdr:col>
                    <xdr:colOff>2038350</xdr:colOff>
                    <xdr:row>75</xdr:row>
                    <xdr:rowOff>133350</xdr:rowOff>
                  </from>
                  <to>
                    <xdr:col>1</xdr:col>
                    <xdr:colOff>933450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</xdr:col>
                    <xdr:colOff>1238250</xdr:colOff>
                    <xdr:row>75</xdr:row>
                    <xdr:rowOff>142875</xdr:rowOff>
                  </from>
                  <to>
                    <xdr:col>3</xdr:col>
                    <xdr:colOff>514350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0</xdr:col>
                    <xdr:colOff>2038350</xdr:colOff>
                    <xdr:row>72</xdr:row>
                    <xdr:rowOff>142875</xdr:rowOff>
                  </from>
                  <to>
                    <xdr:col>1</xdr:col>
                    <xdr:colOff>933450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</xdr:col>
                    <xdr:colOff>1247775</xdr:colOff>
                    <xdr:row>72</xdr:row>
                    <xdr:rowOff>142875</xdr:rowOff>
                  </from>
                  <to>
                    <xdr:col>3</xdr:col>
                    <xdr:colOff>523875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0</xdr:col>
                    <xdr:colOff>2038350</xdr:colOff>
                    <xdr:row>80</xdr:row>
                    <xdr:rowOff>142875</xdr:rowOff>
                  </from>
                  <to>
                    <xdr:col>1</xdr:col>
                    <xdr:colOff>933450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</xdr:col>
                    <xdr:colOff>1238250</xdr:colOff>
                    <xdr:row>80</xdr:row>
                    <xdr:rowOff>142875</xdr:rowOff>
                  </from>
                  <to>
                    <xdr:col>3</xdr:col>
                    <xdr:colOff>514350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0</xdr:col>
                    <xdr:colOff>2038350</xdr:colOff>
                    <xdr:row>77</xdr:row>
                    <xdr:rowOff>133350</xdr:rowOff>
                  </from>
                  <to>
                    <xdr:col>1</xdr:col>
                    <xdr:colOff>933450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</xdr:col>
                    <xdr:colOff>1247775</xdr:colOff>
                    <xdr:row>77</xdr:row>
                    <xdr:rowOff>142875</xdr:rowOff>
                  </from>
                  <to>
                    <xdr:col>3</xdr:col>
                    <xdr:colOff>523875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4</xdr:col>
                    <xdr:colOff>352425</xdr:colOff>
                    <xdr:row>11</xdr:row>
                    <xdr:rowOff>142875</xdr:rowOff>
                  </from>
                  <to>
                    <xdr:col>5</xdr:col>
                    <xdr:colOff>1019175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4</xdr:col>
                    <xdr:colOff>371475</xdr:colOff>
                    <xdr:row>25</xdr:row>
                    <xdr:rowOff>152400</xdr:rowOff>
                  </from>
                  <to>
                    <xdr:col>6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4</xdr:col>
                    <xdr:colOff>361950</xdr:colOff>
                    <xdr:row>39</xdr:row>
                    <xdr:rowOff>152400</xdr:rowOff>
                  </from>
                  <to>
                    <xdr:col>5</xdr:col>
                    <xdr:colOff>1019175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4</xdr:col>
                    <xdr:colOff>361950</xdr:colOff>
                    <xdr:row>47</xdr:row>
                    <xdr:rowOff>133350</xdr:rowOff>
                  </from>
                  <to>
                    <xdr:col>5</xdr:col>
                    <xdr:colOff>1009650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4</xdr:col>
                    <xdr:colOff>361950</xdr:colOff>
                    <xdr:row>85</xdr:row>
                    <xdr:rowOff>152400</xdr:rowOff>
                  </from>
                  <to>
                    <xdr:col>5</xdr:col>
                    <xdr:colOff>971550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0</xdr:col>
                    <xdr:colOff>2114550</xdr:colOff>
                    <xdr:row>85</xdr:row>
                    <xdr:rowOff>133350</xdr:rowOff>
                  </from>
                  <to>
                    <xdr:col>1</xdr:col>
                    <xdr:colOff>1038225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1</xdr:col>
                    <xdr:colOff>1285875</xdr:colOff>
                    <xdr:row>85</xdr:row>
                    <xdr:rowOff>152400</xdr:rowOff>
                  </from>
                  <to>
                    <xdr:col>2</xdr:col>
                    <xdr:colOff>352425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2</xdr:col>
                    <xdr:colOff>409575</xdr:colOff>
                    <xdr:row>86</xdr:row>
                    <xdr:rowOff>0</xdr:rowOff>
                  </from>
                  <to>
                    <xdr:col>3</xdr:col>
                    <xdr:colOff>400050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4</xdr:col>
                    <xdr:colOff>371475</xdr:colOff>
                    <xdr:row>54</xdr:row>
                    <xdr:rowOff>142875</xdr:rowOff>
                  </from>
                  <to>
                    <xdr:col>5</xdr:col>
                    <xdr:colOff>1019175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0</xdr:col>
                    <xdr:colOff>2038350</xdr:colOff>
                    <xdr:row>55</xdr:row>
                    <xdr:rowOff>142875</xdr:rowOff>
                  </from>
                  <to>
                    <xdr:col>1</xdr:col>
                    <xdr:colOff>1057275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1</xdr:col>
                    <xdr:colOff>1238250</xdr:colOff>
                    <xdr:row>55</xdr:row>
                    <xdr:rowOff>142875</xdr:rowOff>
                  </from>
                  <to>
                    <xdr:col>3</xdr:col>
                    <xdr:colOff>619125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4</xdr:col>
                    <xdr:colOff>352425</xdr:colOff>
                    <xdr:row>62</xdr:row>
                    <xdr:rowOff>152400</xdr:rowOff>
                  </from>
                  <to>
                    <xdr:col>5</xdr:col>
                    <xdr:colOff>1057275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4</xdr:col>
                    <xdr:colOff>361950</xdr:colOff>
                    <xdr:row>109</xdr:row>
                    <xdr:rowOff>133350</xdr:rowOff>
                  </from>
                  <to>
                    <xdr:col>5</xdr:col>
                    <xdr:colOff>1009650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4</xdr:col>
                    <xdr:colOff>371475</xdr:colOff>
                    <xdr:row>131</xdr:row>
                    <xdr:rowOff>133350</xdr:rowOff>
                  </from>
                  <to>
                    <xdr:col>5</xdr:col>
                    <xdr:colOff>1019175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4</xdr:col>
                    <xdr:colOff>361950</xdr:colOff>
                    <xdr:row>146</xdr:row>
                    <xdr:rowOff>133350</xdr:rowOff>
                  </from>
                  <to>
                    <xdr:col>5</xdr:col>
                    <xdr:colOff>1009650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>
                  <from>
                    <xdr:col>4</xdr:col>
                    <xdr:colOff>361950</xdr:colOff>
                    <xdr:row>156</xdr:row>
                    <xdr:rowOff>133350</xdr:rowOff>
                  </from>
                  <to>
                    <xdr:col>5</xdr:col>
                    <xdr:colOff>1009650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>
                  <from>
                    <xdr:col>4</xdr:col>
                    <xdr:colOff>361950</xdr:colOff>
                    <xdr:row>94</xdr:row>
                    <xdr:rowOff>152400</xdr:rowOff>
                  </from>
                  <to>
                    <xdr:col>5</xdr:col>
                    <xdr:colOff>971550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4</xdr:col>
                    <xdr:colOff>361950</xdr:colOff>
                    <xdr:row>163</xdr:row>
                    <xdr:rowOff>142875</xdr:rowOff>
                  </from>
                  <to>
                    <xdr:col>5</xdr:col>
                    <xdr:colOff>1019175</xdr:colOff>
                    <xdr:row>165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4</xdr:col>
                    <xdr:colOff>361950</xdr:colOff>
                    <xdr:row>182</xdr:row>
                    <xdr:rowOff>133350</xdr:rowOff>
                  </from>
                  <to>
                    <xdr:col>5</xdr:col>
                    <xdr:colOff>1019175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>
                  <from>
                    <xdr:col>4</xdr:col>
                    <xdr:colOff>371475</xdr:colOff>
                    <xdr:row>194</xdr:row>
                    <xdr:rowOff>142875</xdr:rowOff>
                  </from>
                  <to>
                    <xdr:col>5</xdr:col>
                    <xdr:colOff>981075</xdr:colOff>
                    <xdr:row>196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 1</vt:lpstr>
      <vt:lpstr>Teil 2</vt:lpstr>
      <vt:lpstr>'Teil 1'!Druckbereich</vt:lpstr>
      <vt:lpstr>'Teil 2'!Druckbereich</vt:lpstr>
    </vt:vector>
  </TitlesOfParts>
  <Company>SoBZ Willisau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Burgener</dc:creator>
  <cp:lastModifiedBy>Lara Corvaglia</cp:lastModifiedBy>
  <cp:lastPrinted>2025-02-24T13:09:54Z</cp:lastPrinted>
  <dcterms:created xsi:type="dcterms:W3CDTF">2024-01-25T13:42:54Z</dcterms:created>
  <dcterms:modified xsi:type="dcterms:W3CDTF">2025-03-03T10:48:01Z</dcterms:modified>
</cp:coreProperties>
</file>