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4f4d4696f154d5/Dokumente/4. Eltern/Papi/KESB/Inventar/"/>
    </mc:Choice>
  </mc:AlternateContent>
  <xr:revisionPtr revIDLastSave="60" documentId="8_{156441B6-5D1D-48CC-AA03-FDDDC19A8BD5}" xr6:coauthVersionLast="47" xr6:coauthVersionMax="47" xr10:uidLastSave="{8B354C33-7B5C-439D-8F91-3A7E0258B03E}"/>
  <bookViews>
    <workbookView xWindow="-108" yWindow="-108" windowWidth="23256" windowHeight="12456" firstSheet="1" activeTab="1" xr2:uid="{00000000-000D-0000-FFFF-FFFF00000000}"/>
  </bookViews>
  <sheets>
    <sheet name="Instruktion" sheetId="3" state="hidden" r:id="rId1"/>
    <sheet name="Fragebogen" sheetId="1" r:id="rId2"/>
    <sheet name="Inventar" sheetId="5" r:id="rId3"/>
    <sheet name="güterrechtliche Verhältnisse" sheetId="4" r:id="rId4"/>
  </sheets>
  <definedNames>
    <definedName name="_xlnm.Print_Titles" localSheetId="1">Fragebogen!$19:$19</definedName>
    <definedName name="_xlnm.Print_Titles" localSheetId="2">Inventar!#REF!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5" l="1"/>
  <c r="O226" i="1"/>
  <c r="O198" i="1"/>
  <c r="O227" i="1" s="1"/>
  <c r="A12" i="5"/>
  <c r="A13" i="5"/>
  <c r="A14" i="5"/>
  <c r="A15" i="5"/>
  <c r="A11" i="5"/>
  <c r="F12" i="5"/>
  <c r="F13" i="5"/>
  <c r="F14" i="5"/>
  <c r="F15" i="5"/>
  <c r="F11" i="5"/>
  <c r="F72" i="5"/>
  <c r="G72" i="5"/>
  <c r="H72" i="5"/>
  <c r="I72" i="5"/>
  <c r="J72" i="5"/>
  <c r="K72" i="5"/>
  <c r="O228" i="1" l="1"/>
  <c r="A28" i="5"/>
  <c r="B28" i="5"/>
  <c r="C28" i="5"/>
  <c r="D28" i="5"/>
  <c r="E28" i="5"/>
  <c r="F28" i="5"/>
  <c r="G28" i="5"/>
  <c r="H28" i="5"/>
  <c r="I28" i="5"/>
  <c r="J28" i="5"/>
  <c r="K28" i="5"/>
  <c r="A29" i="5"/>
  <c r="B29" i="5"/>
  <c r="C29" i="5"/>
  <c r="D29" i="5"/>
  <c r="E29" i="5"/>
  <c r="F29" i="5"/>
  <c r="G29" i="5"/>
  <c r="H29" i="5"/>
  <c r="I29" i="5"/>
  <c r="J29" i="5"/>
  <c r="K29" i="5"/>
  <c r="A30" i="5"/>
  <c r="B30" i="5"/>
  <c r="C30" i="5"/>
  <c r="D30" i="5"/>
  <c r="E30" i="5"/>
  <c r="F30" i="5"/>
  <c r="G30" i="5"/>
  <c r="H30" i="5"/>
  <c r="I30" i="5"/>
  <c r="J30" i="5"/>
  <c r="K30" i="5"/>
  <c r="A31" i="5"/>
  <c r="B31" i="5"/>
  <c r="C31" i="5"/>
  <c r="D31" i="5"/>
  <c r="E31" i="5"/>
  <c r="F31" i="5"/>
  <c r="G31" i="5"/>
  <c r="H31" i="5"/>
  <c r="I31" i="5"/>
  <c r="J31" i="5"/>
  <c r="K31" i="5"/>
  <c r="A32" i="5"/>
  <c r="B32" i="5"/>
  <c r="C32" i="5"/>
  <c r="D32" i="5"/>
  <c r="E32" i="5"/>
  <c r="F32" i="5"/>
  <c r="G32" i="5"/>
  <c r="H32" i="5"/>
  <c r="I32" i="5"/>
  <c r="J32" i="5"/>
  <c r="K32" i="5"/>
  <c r="A33" i="5"/>
  <c r="B33" i="5"/>
  <c r="C33" i="5"/>
  <c r="D33" i="5"/>
  <c r="E33" i="5"/>
  <c r="F33" i="5"/>
  <c r="G33" i="5"/>
  <c r="H33" i="5"/>
  <c r="I33" i="5"/>
  <c r="J33" i="5"/>
  <c r="K33" i="5"/>
  <c r="O31" i="5"/>
  <c r="O32" i="5"/>
  <c r="O33" i="5"/>
  <c r="O22" i="5"/>
  <c r="E79" i="5"/>
  <c r="O79" i="5"/>
  <c r="H235" i="1"/>
  <c r="O107" i="5"/>
  <c r="O108" i="5"/>
  <c r="O109" i="5"/>
  <c r="O106" i="5"/>
  <c r="A107" i="5"/>
  <c r="B107" i="5"/>
  <c r="C107" i="5"/>
  <c r="D107" i="5"/>
  <c r="E107" i="5"/>
  <c r="F107" i="5"/>
  <c r="G107" i="5"/>
  <c r="H107" i="5"/>
  <c r="I107" i="5"/>
  <c r="J107" i="5"/>
  <c r="K107" i="5"/>
  <c r="A108" i="5"/>
  <c r="B108" i="5"/>
  <c r="C108" i="5"/>
  <c r="D108" i="5"/>
  <c r="E108" i="5"/>
  <c r="F108" i="5"/>
  <c r="G108" i="5"/>
  <c r="H108" i="5"/>
  <c r="I108" i="5"/>
  <c r="J108" i="5"/>
  <c r="K108" i="5"/>
  <c r="A109" i="5"/>
  <c r="B109" i="5"/>
  <c r="C109" i="5"/>
  <c r="D109" i="5"/>
  <c r="E109" i="5"/>
  <c r="F109" i="5"/>
  <c r="G109" i="5"/>
  <c r="H109" i="5"/>
  <c r="I109" i="5"/>
  <c r="J109" i="5"/>
  <c r="K109" i="5"/>
  <c r="A106" i="5"/>
  <c r="K106" i="5"/>
  <c r="J106" i="5"/>
  <c r="I106" i="5"/>
  <c r="H106" i="5"/>
  <c r="G106" i="5"/>
  <c r="F106" i="5"/>
  <c r="E106" i="5"/>
  <c r="D106" i="5"/>
  <c r="C106" i="5"/>
  <c r="B106" i="5"/>
  <c r="O91" i="5"/>
  <c r="O92" i="5"/>
  <c r="O93" i="5"/>
  <c r="O94" i="5"/>
  <c r="O95" i="5"/>
  <c r="A91" i="5"/>
  <c r="A92" i="5"/>
  <c r="A93" i="5"/>
  <c r="A94" i="5"/>
  <c r="A95" i="5"/>
  <c r="O90" i="5"/>
  <c r="O89" i="5"/>
  <c r="A90" i="5"/>
  <c r="A89" i="5"/>
  <c r="C46" i="5"/>
  <c r="K115" i="5"/>
  <c r="J115" i="5"/>
  <c r="I115" i="5"/>
  <c r="H115" i="5"/>
  <c r="G115" i="5"/>
  <c r="F115" i="5"/>
  <c r="E115" i="5"/>
  <c r="D115" i="5"/>
  <c r="C115" i="5"/>
  <c r="B115" i="5"/>
  <c r="A115" i="5"/>
  <c r="K114" i="5"/>
  <c r="J114" i="5"/>
  <c r="I114" i="5"/>
  <c r="H114" i="5"/>
  <c r="G114" i="5"/>
  <c r="F114" i="5"/>
  <c r="E114" i="5"/>
  <c r="D114" i="5"/>
  <c r="C114" i="5"/>
  <c r="B114" i="5"/>
  <c r="A114" i="5"/>
  <c r="K113" i="5"/>
  <c r="J113" i="5"/>
  <c r="I113" i="5"/>
  <c r="H113" i="5"/>
  <c r="G113" i="5"/>
  <c r="F113" i="5"/>
  <c r="E113" i="5"/>
  <c r="D113" i="5"/>
  <c r="C113" i="5"/>
  <c r="B113" i="5"/>
  <c r="K112" i="5"/>
  <c r="J112" i="5"/>
  <c r="I112" i="5"/>
  <c r="H112" i="5"/>
  <c r="G112" i="5"/>
  <c r="F112" i="5"/>
  <c r="E112" i="5"/>
  <c r="D112" i="5"/>
  <c r="C112" i="5"/>
  <c r="B112" i="5"/>
  <c r="H57" i="5"/>
  <c r="O51" i="5"/>
  <c r="O50" i="5"/>
  <c r="O49" i="5"/>
  <c r="O44" i="5"/>
  <c r="O45" i="5"/>
  <c r="O46" i="5"/>
  <c r="O43" i="5"/>
  <c r="A126" i="5"/>
  <c r="A124" i="5"/>
  <c r="O100" i="5"/>
  <c r="O101" i="5"/>
  <c r="O99" i="5"/>
  <c r="A100" i="5"/>
  <c r="B100" i="5"/>
  <c r="C100" i="5"/>
  <c r="D100" i="5"/>
  <c r="E100" i="5"/>
  <c r="F100" i="5"/>
  <c r="G100" i="5"/>
  <c r="H100" i="5"/>
  <c r="I100" i="5"/>
  <c r="J100" i="5"/>
  <c r="K100" i="5"/>
  <c r="A101" i="5"/>
  <c r="B101" i="5"/>
  <c r="C101" i="5"/>
  <c r="D101" i="5"/>
  <c r="E101" i="5"/>
  <c r="F101" i="5"/>
  <c r="G101" i="5"/>
  <c r="H101" i="5"/>
  <c r="I101" i="5"/>
  <c r="J101" i="5"/>
  <c r="K101" i="5"/>
  <c r="K99" i="5"/>
  <c r="J99" i="5"/>
  <c r="I99" i="5"/>
  <c r="H99" i="5"/>
  <c r="G99" i="5"/>
  <c r="F99" i="5"/>
  <c r="E99" i="5"/>
  <c r="D99" i="5"/>
  <c r="C99" i="5"/>
  <c r="B99" i="5"/>
  <c r="A99" i="5"/>
  <c r="O83" i="5"/>
  <c r="O82" i="5"/>
  <c r="A83" i="5"/>
  <c r="B83" i="5"/>
  <c r="C83" i="5"/>
  <c r="D83" i="5"/>
  <c r="E83" i="5"/>
  <c r="F83" i="5"/>
  <c r="G83" i="5"/>
  <c r="H83" i="5"/>
  <c r="I83" i="5"/>
  <c r="J83" i="5"/>
  <c r="K83" i="5"/>
  <c r="A82" i="5"/>
  <c r="K82" i="5"/>
  <c r="J82" i="5"/>
  <c r="I82" i="5"/>
  <c r="H82" i="5"/>
  <c r="G82" i="5"/>
  <c r="F82" i="5"/>
  <c r="E82" i="5"/>
  <c r="D82" i="5"/>
  <c r="C82" i="5"/>
  <c r="B82" i="5"/>
  <c r="O76" i="5"/>
  <c r="A76" i="5"/>
  <c r="K76" i="5"/>
  <c r="J76" i="5"/>
  <c r="I76" i="5"/>
  <c r="H76" i="5"/>
  <c r="G76" i="5"/>
  <c r="F76" i="5"/>
  <c r="E76" i="5"/>
  <c r="D76" i="5"/>
  <c r="C76" i="5"/>
  <c r="B76" i="5"/>
  <c r="O69" i="5"/>
  <c r="F70" i="5"/>
  <c r="G70" i="5"/>
  <c r="H70" i="5"/>
  <c r="I70" i="5"/>
  <c r="J70" i="5"/>
  <c r="K70" i="5"/>
  <c r="F71" i="5"/>
  <c r="G71" i="5"/>
  <c r="H71" i="5"/>
  <c r="I71" i="5"/>
  <c r="J71" i="5"/>
  <c r="K71" i="5"/>
  <c r="F69" i="5"/>
  <c r="K69" i="5"/>
  <c r="J69" i="5"/>
  <c r="I69" i="5"/>
  <c r="H69" i="5"/>
  <c r="G69" i="5"/>
  <c r="O66" i="5"/>
  <c r="O65" i="5"/>
  <c r="C66" i="5"/>
  <c r="D66" i="5"/>
  <c r="E66" i="5"/>
  <c r="F66" i="5"/>
  <c r="G66" i="5"/>
  <c r="H66" i="5"/>
  <c r="I66" i="5"/>
  <c r="J66" i="5"/>
  <c r="K66" i="5"/>
  <c r="C65" i="5"/>
  <c r="K65" i="5"/>
  <c r="J65" i="5"/>
  <c r="I65" i="5"/>
  <c r="H65" i="5"/>
  <c r="G65" i="5"/>
  <c r="F65" i="5"/>
  <c r="E65" i="5"/>
  <c r="D65" i="5"/>
  <c r="B64" i="5"/>
  <c r="B62" i="5"/>
  <c r="B60" i="5"/>
  <c r="A59" i="5"/>
  <c r="B57" i="5"/>
  <c r="B55" i="5"/>
  <c r="A54" i="5"/>
  <c r="O48" i="5"/>
  <c r="F50" i="5"/>
  <c r="G50" i="5"/>
  <c r="H50" i="5"/>
  <c r="I50" i="5"/>
  <c r="J50" i="5"/>
  <c r="K50" i="5"/>
  <c r="F51" i="5"/>
  <c r="G51" i="5"/>
  <c r="H51" i="5"/>
  <c r="I51" i="5"/>
  <c r="J51" i="5"/>
  <c r="K51" i="5"/>
  <c r="F49" i="5"/>
  <c r="K49" i="5"/>
  <c r="J49" i="5"/>
  <c r="I49" i="5"/>
  <c r="H49" i="5"/>
  <c r="G49" i="5"/>
  <c r="D46" i="5"/>
  <c r="E46" i="5"/>
  <c r="F46" i="5"/>
  <c r="G46" i="5"/>
  <c r="H46" i="5"/>
  <c r="I46" i="5"/>
  <c r="J46" i="5"/>
  <c r="K46" i="5"/>
  <c r="K45" i="5"/>
  <c r="J45" i="5"/>
  <c r="I45" i="5"/>
  <c r="H45" i="5"/>
  <c r="G45" i="5"/>
  <c r="F45" i="5"/>
  <c r="E45" i="5"/>
  <c r="D45" i="5"/>
  <c r="C45" i="5"/>
  <c r="K44" i="5"/>
  <c r="J44" i="5"/>
  <c r="I44" i="5"/>
  <c r="H44" i="5"/>
  <c r="G44" i="5"/>
  <c r="F44" i="5"/>
  <c r="E44" i="5"/>
  <c r="D44" i="5"/>
  <c r="O37" i="5"/>
  <c r="O38" i="5"/>
  <c r="O39" i="5"/>
  <c r="O40" i="5"/>
  <c r="O41" i="5"/>
  <c r="O36" i="5"/>
  <c r="A37" i="5"/>
  <c r="B37" i="5"/>
  <c r="C37" i="5"/>
  <c r="D37" i="5"/>
  <c r="E37" i="5"/>
  <c r="F37" i="5"/>
  <c r="G37" i="5"/>
  <c r="H37" i="5"/>
  <c r="I37" i="5"/>
  <c r="J37" i="5"/>
  <c r="K37" i="5"/>
  <c r="A38" i="5"/>
  <c r="B38" i="5"/>
  <c r="C38" i="5"/>
  <c r="D38" i="5"/>
  <c r="E38" i="5"/>
  <c r="F38" i="5"/>
  <c r="G38" i="5"/>
  <c r="H38" i="5"/>
  <c r="I38" i="5"/>
  <c r="J38" i="5"/>
  <c r="K38" i="5"/>
  <c r="A39" i="5"/>
  <c r="B39" i="5"/>
  <c r="C39" i="5"/>
  <c r="D39" i="5"/>
  <c r="E39" i="5"/>
  <c r="F39" i="5"/>
  <c r="G39" i="5"/>
  <c r="H39" i="5"/>
  <c r="I39" i="5"/>
  <c r="J39" i="5"/>
  <c r="K39" i="5"/>
  <c r="A40" i="5"/>
  <c r="B40" i="5"/>
  <c r="C40" i="5"/>
  <c r="D40" i="5"/>
  <c r="E40" i="5"/>
  <c r="F40" i="5"/>
  <c r="G40" i="5"/>
  <c r="H40" i="5"/>
  <c r="I40" i="5"/>
  <c r="J40" i="5"/>
  <c r="K40" i="5"/>
  <c r="A41" i="5"/>
  <c r="B41" i="5"/>
  <c r="C41" i="5"/>
  <c r="D41" i="5"/>
  <c r="E41" i="5"/>
  <c r="F41" i="5"/>
  <c r="G41" i="5"/>
  <c r="H41" i="5"/>
  <c r="I41" i="5"/>
  <c r="J41" i="5"/>
  <c r="K41" i="5"/>
  <c r="A36" i="5"/>
  <c r="K36" i="5"/>
  <c r="J36" i="5"/>
  <c r="I36" i="5"/>
  <c r="H36" i="5"/>
  <c r="G36" i="5"/>
  <c r="F36" i="5"/>
  <c r="E36" i="5"/>
  <c r="D36" i="5"/>
  <c r="C36" i="5"/>
  <c r="B36" i="5"/>
  <c r="O27" i="5"/>
  <c r="O28" i="5"/>
  <c r="O29" i="5"/>
  <c r="O30" i="5"/>
  <c r="O26" i="5"/>
  <c r="A27" i="5"/>
  <c r="B27" i="5"/>
  <c r="C27" i="5"/>
  <c r="D27" i="5"/>
  <c r="E27" i="5"/>
  <c r="F27" i="5"/>
  <c r="G27" i="5"/>
  <c r="H27" i="5"/>
  <c r="I27" i="5"/>
  <c r="J27" i="5"/>
  <c r="K27" i="5"/>
  <c r="A26" i="5"/>
  <c r="K26" i="5"/>
  <c r="J26" i="5"/>
  <c r="I26" i="5"/>
  <c r="H26" i="5"/>
  <c r="G26" i="5"/>
  <c r="F26" i="5"/>
  <c r="E26" i="5"/>
  <c r="D26" i="5"/>
  <c r="C26" i="5"/>
  <c r="B26" i="5"/>
  <c r="O23" i="5"/>
  <c r="O24" i="5"/>
  <c r="O118" i="5" l="1"/>
  <c r="O84" i="5"/>
  <c r="O120" i="5" l="1"/>
  <c r="A120" i="5" s="1"/>
</calcChain>
</file>

<file path=xl/sharedStrings.xml><?xml version="1.0" encoding="utf-8"?>
<sst xmlns="http://schemas.openxmlformats.org/spreadsheetml/2006/main" count="370" uniqueCount="198">
  <si>
    <t>Inventarstichtag:</t>
  </si>
  <si>
    <t>Beistandschaft nach:</t>
  </si>
  <si>
    <t>Entscheid vom:</t>
  </si>
  <si>
    <t>Beistand/Beiständin:</t>
  </si>
  <si>
    <t>Beleg
Nr.</t>
  </si>
  <si>
    <t>nicht
zutreffend</t>
  </si>
  <si>
    <t>A. VORBEMERKUNGEN</t>
  </si>
  <si>
    <t>1. Wohnverhältnisse</t>
  </si>
  <si>
    <t>¨</t>
  </si>
  <si>
    <t>Miethaus/Mietwohnung/Eigenes Haus/ Eigentumswohnung</t>
  </si>
  <si>
    <t>. Adresse: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</si>
  <si>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Mietvertrag / Grundbuchauszug</t>
    </r>
  </si>
  <si>
    <t>. seit:</t>
  </si>
  <si>
    <t>2. Versicherungen / Vorsorge</t>
  </si>
  <si>
    <t>Krankenkasse</t>
  </si>
  <si>
    <t>. Name der Krankenkasse:</t>
  </si>
  <si>
    <t>. Unfall mitversichert: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</si>
  <si>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aktuelle Krankenkassenpolice</t>
    </r>
  </si>
  <si>
    <t>separate Unfallversicherung</t>
  </si>
  <si>
    <t>. Versicherungsgesellschaft:</t>
  </si>
  <si>
    <t>. via Arbeitgeber versichert: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</si>
  <si>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aktuelle Versicherungspolice / letzte Lohnabrechnung</t>
    </r>
  </si>
  <si>
    <t>Lebensversicherung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</si>
  <si>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aktuelle Versicherungspolice</t>
    </r>
  </si>
  <si>
    <t>Hausratversicherung</t>
  </si>
  <si>
    <t>Haftpflichtversicherung</t>
  </si>
  <si>
    <t>Freizügigkeitspolice, Säule 3a</t>
  </si>
  <si>
    <t>. Bank/Versicherung: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</si>
  <si>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aktueller Bankauszug/aktuelle Versicherungspolice</t>
    </r>
  </si>
  <si>
    <t>.</t>
  </si>
  <si>
    <t>BVG-Ansprüche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</si>
  <si>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aktueller Versicherungsausweis</t>
    </r>
  </si>
  <si>
    <t>3. Einkünfte</t>
  </si>
  <si>
    <t>AHV-/IV-Rente</t>
  </si>
  <si>
    <t>. Name der Ausgleichskasse:</t>
  </si>
  <si>
    <t>. Betrag pro Monat: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</si>
  <si>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aktuelle Verfügung</t>
    </r>
  </si>
  <si>
    <t>Ergänzungsleistungen</t>
  </si>
  <si>
    <t>Hilflosenentschädigung</t>
  </si>
  <si>
    <t>Pensionskassenrenten</t>
  </si>
  <si>
    <t>. Name der Rentenkasse:</t>
  </si>
  <si>
    <t>. Name der Versicherung:</t>
  </si>
  <si>
    <t>Erwerbstätigkeit</t>
  </si>
  <si>
    <t>. Arbeitgeber:</t>
  </si>
  <si>
    <t>. Beruf/Tätigkeit: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</si>
  <si>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letzte Lohnabrechnung</t>
    </r>
  </si>
  <si>
    <t>übrige Einkünfte</t>
  </si>
  <si>
    <t>. Einkommensart:</t>
  </si>
  <si>
    <r>
      <rPr>
        <b/>
        <i/>
        <sz val="8"/>
        <color indexed="8"/>
        <rFont val="Calibri"/>
        <family val="2"/>
      </rPr>
      <t>notwendige Belege:</t>
    </r>
    <r>
      <rPr>
        <i/>
        <sz val="8"/>
        <color indexed="8"/>
        <rFont val="Calibri"/>
        <family val="2"/>
      </rPr>
      <t xml:space="preserve"> Abrechnung, Bankgutschrift, Gerichtsentscheid etc.</t>
    </r>
  </si>
  <si>
    <t>B. VERMÖGENSVERHÄLTNISSE</t>
  </si>
  <si>
    <t>Wert (CHF)</t>
  </si>
  <si>
    <t>Aktiven</t>
  </si>
  <si>
    <t>. Katasterschatzung (Steuerwert):</t>
  </si>
  <si>
    <t>. Art der Liegenschaft/Grundstück:</t>
  </si>
  <si>
    <t>. Gemeinde:</t>
  </si>
  <si>
    <t>. Mietverhältnisse:</t>
  </si>
  <si>
    <r>
      <rPr>
        <b/>
        <i/>
        <sz val="8"/>
        <color indexed="8"/>
        <rFont val="Calibri"/>
        <family val="2"/>
      </rPr>
      <t>notwendige Belege:</t>
    </r>
    <r>
      <rPr>
        <i/>
        <sz val="8"/>
        <color indexed="8"/>
        <rFont val="Calibri"/>
        <family val="2"/>
      </rPr>
      <t xml:space="preserve"> Grundbuchauszug, Steuerwert, Aufstellung über Mietverhältnisse/Mietzinse</t>
    </r>
  </si>
  <si>
    <t>2. Bank-/Postkonti</t>
  </si>
  <si>
    <r>
      <rPr>
        <b/>
        <i/>
        <sz val="8"/>
        <color indexed="8"/>
        <rFont val="Calibri"/>
        <family val="2"/>
      </rPr>
      <t>notwendige Belege:</t>
    </r>
    <r>
      <rPr>
        <i/>
        <sz val="8"/>
        <color indexed="8"/>
        <rFont val="Calibri"/>
        <family val="2"/>
      </rPr>
      <t xml:space="preserve"> Bank-/Postkontoauszüge per Stichtag</t>
    </r>
  </si>
  <si>
    <t>3. Wertschriften (Aktien, Obligationen, Anteilscheine etc.)</t>
  </si>
  <si>
    <t>4. Mieterkaution/Depot</t>
  </si>
  <si>
    <t>. Wohnung:</t>
  </si>
  <si>
    <t>. Heim: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</si>
  <si>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Einzahlungsbestätigung</t>
    </r>
  </si>
  <si>
    <t>. Name, Geburtsdatum, Todestag, letzter Wohnort:</t>
  </si>
  <si>
    <t>. Verwandtschaftsverhältnis zur verbeiständeten Person:</t>
  </si>
  <si>
    <r>
      <rPr>
        <b/>
        <i/>
        <sz val="8"/>
        <color indexed="8"/>
        <rFont val="Calibri"/>
        <family val="2"/>
      </rPr>
      <t>notwendige Belege:</t>
    </r>
    <r>
      <rPr>
        <i/>
        <sz val="8"/>
        <color indexed="8"/>
        <rFont val="Calibri"/>
        <family val="2"/>
      </rPr>
      <t xml:space="preserve"> Erbbescheinigung, Testamtentseröffnungsverfügung, Nachlassinventar</t>
    </r>
  </si>
  <si>
    <t>. Schuldner:</t>
  </si>
  <si>
    <t>. Höhe der Forderung/des Guthabens:</t>
  </si>
  <si>
    <t>. Forderungsgründe:</t>
  </si>
  <si>
    <r>
      <rPr>
        <b/>
        <i/>
        <sz val="8"/>
        <color indexed="8"/>
        <rFont val="Calibri"/>
        <family val="2"/>
      </rPr>
      <t>notwendige Belege:</t>
    </r>
    <r>
      <rPr>
        <i/>
        <sz val="8"/>
        <color indexed="8"/>
        <rFont val="Calibri"/>
        <family val="2"/>
      </rPr>
      <t xml:space="preserve"> Verträge, Korrespondenzen etc.</t>
    </r>
  </si>
  <si>
    <t>. Betrag, wann/wo aufgefunden: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</si>
  <si>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Quittung</t>
    </r>
  </si>
  <si>
    <t>a) Wohnung wird aufgelöst</t>
  </si>
  <si>
    <t>b) betreute Person bewohnt weiterhin bisherige Räumlichkeiten (gemäss A1)</t>
  </si>
  <si>
    <t>nur persönliche Effekten ohne besonderen Liquidationswert</t>
  </si>
  <si>
    <t>(keine eigenen Möbel, Heimzimmer/Wohnung ist möbiliert)</t>
  </si>
  <si>
    <t>keine Möbel/Gegenstände von besonderem Wert</t>
  </si>
  <si>
    <t>(gesamtes Fahrhabe ist ohne besonderen Liquidationswert)</t>
  </si>
  <si>
    <r>
      <rPr>
        <b/>
        <i/>
        <sz val="8"/>
        <color indexed="8"/>
        <rFont val="Calibri"/>
        <family val="2"/>
      </rPr>
      <t>Belege:</t>
    </r>
    <r>
      <rPr>
        <i/>
        <sz val="8"/>
        <color indexed="8"/>
        <rFont val="Calibri"/>
        <family val="2"/>
      </rPr>
      <t xml:space="preserve"> Kaufbelege, Schätzungsgutachten etc.</t>
    </r>
  </si>
  <si>
    <t>Schmuck, Sammlungen, Münzen, Fahrzeuge (Jahrgang, Km-Stand etc.)</t>
  </si>
  <si>
    <t>(Bezeichnung der Vermögenswerte, Aufbewahrungsort; inkl. Wertangabe)</t>
  </si>
  <si>
    <t>Total AKTIVEN</t>
  </si>
  <si>
    <t>Passiven</t>
  </si>
  <si>
    <t>(Mietzinse, Heimrechnungen Krankenkassenbeiträge etc.)</t>
  </si>
  <si>
    <t>2. Grundpfand- und faustpfandgesicherte Schulden</t>
  </si>
  <si>
    <t>(Gläubiger/in, Höhe der Schuld per Stichtag, Pfandobjekt, Rückzahlungsmodalitäten)</t>
  </si>
  <si>
    <r>
      <rPr>
        <b/>
        <i/>
        <sz val="8"/>
        <color indexed="8"/>
        <rFont val="Calibri"/>
        <family val="2"/>
      </rPr>
      <t>Belege:</t>
    </r>
    <r>
      <rPr>
        <i/>
        <sz val="8"/>
        <color indexed="8"/>
        <rFont val="Calibri"/>
        <family val="2"/>
      </rPr>
      <t xml:space="preserve"> Kontoauszug per Stichtag, Schuldschein, Kreditvertrag</t>
    </r>
  </si>
  <si>
    <t>3. andere Schulden</t>
  </si>
  <si>
    <t>(Kontokorrent-, Darlehensschulden, Abzahlungskäufe, Leasing etc.;</t>
  </si>
  <si>
    <t>Gläubiger/in, Schuld per Stichtag, Forderungsgrund, Rückzahlungsmodalitäten)</t>
  </si>
  <si>
    <r>
      <rPr>
        <b/>
        <i/>
        <sz val="8"/>
        <color indexed="8"/>
        <rFont val="Calibri"/>
        <family val="2"/>
      </rPr>
      <t xml:space="preserve">Belege: </t>
    </r>
    <r>
      <rPr>
        <i/>
        <sz val="8"/>
        <color indexed="8"/>
        <rFont val="Calibri"/>
        <family val="2"/>
      </rPr>
      <t>Kontoauszug, Darlehensvertrag, Abzahlungsvertrag</t>
    </r>
  </si>
  <si>
    <t>Total PASSIVEN</t>
  </si>
  <si>
    <t>Die Richtigkeit und Vollständigkeit der vorstehenden Angaben bescheinigt:</t>
  </si>
  <si>
    <t>(Ort, Datum)</t>
  </si>
  <si>
    <t>(Beistand/Beiständin)</t>
  </si>
  <si>
    <t>…………………………………………………………</t>
  </si>
  <si>
    <t>……………………………………………………………………………………………………..</t>
  </si>
  <si>
    <t>Besitzstandsinventar</t>
  </si>
  <si>
    <t>VERMÖGENSVERHÄLTNISSE</t>
  </si>
  <si>
    <t>Die Inventarabteilung wurde bezüglich Inventarisation bereits kontaktiert.</t>
  </si>
  <si>
    <t>Ein Inventar wurde erstellt am:</t>
  </si>
  <si>
    <t>Es bestehen folgende Möbel/Gegenstände von besonderem Wert:</t>
  </si>
  <si>
    <r>
      <t xml:space="preserve">Die verbeiständete Person kann den Inhalt des Inventars erfassen und dieses unterzeichnen.
</t>
    </r>
    <r>
      <rPr>
        <i/>
        <sz val="11"/>
        <color indexed="8"/>
        <rFont val="Calibri"/>
        <family val="2"/>
      </rPr>
      <t>(Unterschrift unten)</t>
    </r>
  </si>
  <si>
    <t>Die verbeiständete Person kann den Inhalt des Inventars nicht erfassen und dieses nicht unterzeichnen.</t>
  </si>
  <si>
    <t>Grund:</t>
  </si>
  <si>
    <t>(Ort und Datum)</t>
  </si>
  <si>
    <t>(verbeiständete Person)</t>
  </si>
  <si>
    <t>Unterschrift verbeiständete Person:</t>
  </si>
  <si>
    <t>(Behördenmitglied)</t>
  </si>
  <si>
    <t>………………………………………………………………………………………………</t>
  </si>
  <si>
    <t>Fragebogen zum Besitzstandsinventar / Besitzstandsinventar</t>
  </si>
  <si>
    <r>
      <t>Instruktionen</t>
    </r>
    <r>
      <rPr>
        <sz val="14"/>
        <color indexed="8"/>
        <rFont val="Calibri"/>
        <family val="2"/>
      </rPr>
      <t xml:space="preserve"> zur Benutzung der Excel-Datei für</t>
    </r>
  </si>
  <si>
    <t>31.07.2015/sth</t>
  </si>
  <si>
    <r>
      <t xml:space="preserve">     . mögliche Eingabezellen sind </t>
    </r>
    <r>
      <rPr>
        <b/>
        <sz val="14"/>
        <color indexed="8"/>
        <rFont val="Calibri"/>
        <family val="2"/>
      </rPr>
      <t>gelb</t>
    </r>
    <r>
      <rPr>
        <sz val="14"/>
        <color indexed="8"/>
        <rFont val="Calibri"/>
        <family val="2"/>
      </rPr>
      <t xml:space="preserve"> markiert (fortbewegen innerhalb des Tabenblattes mittels </t>
    </r>
    <r>
      <rPr>
        <b/>
        <sz val="14"/>
        <color indexed="8"/>
        <rFont val="Calibri"/>
        <family val="2"/>
      </rPr>
      <t>Tabulator-Taste</t>
    </r>
    <r>
      <rPr>
        <sz val="14"/>
        <color indexed="8"/>
        <rFont val="Calibri"/>
        <family val="2"/>
      </rPr>
      <t>)</t>
    </r>
  </si>
  <si>
    <r>
      <t xml:space="preserve">     . Aktivieren von Markierungskästchen: '</t>
    </r>
    <r>
      <rPr>
        <b/>
        <sz val="14"/>
        <color indexed="8"/>
        <rFont val="Calibri"/>
        <family val="2"/>
      </rPr>
      <t>x</t>
    </r>
    <r>
      <rPr>
        <sz val="14"/>
        <color indexed="8"/>
        <rFont val="Calibri"/>
        <family val="2"/>
      </rPr>
      <t>'</t>
    </r>
  </si>
  <si>
    <r>
      <t>2. im Tabellenblatt '</t>
    </r>
    <r>
      <rPr>
        <b/>
        <sz val="14"/>
        <color indexed="8"/>
        <rFont val="Calibri"/>
        <family val="2"/>
      </rPr>
      <t>Inventar</t>
    </r>
    <r>
      <rPr>
        <sz val="14"/>
        <color indexed="8"/>
        <rFont val="Calibri"/>
        <family val="2"/>
      </rPr>
      <t>' die gelb markierten Zellen ausfüllen</t>
    </r>
  </si>
  <si>
    <r>
      <t xml:space="preserve">1. Tabellenblatt </t>
    </r>
    <r>
      <rPr>
        <b/>
        <sz val="14"/>
        <color indexed="8"/>
        <rFont val="Calibri"/>
        <family val="2"/>
      </rPr>
      <t>'Fragebogen'</t>
    </r>
    <r>
      <rPr>
        <sz val="14"/>
        <color indexed="8"/>
        <rFont val="Calibri"/>
        <family val="2"/>
      </rPr>
      <t xml:space="preserve"> auszufüllen</t>
    </r>
  </si>
  <si>
    <t>Bank/Bankkonto:</t>
  </si>
  <si>
    <t>(Inventar noch ausstehend)</t>
  </si>
  <si>
    <t>ja</t>
  </si>
  <si>
    <t>nein</t>
  </si>
  <si>
    <r>
      <t xml:space="preserve">falls nein: </t>
    </r>
    <r>
      <rPr>
        <b/>
        <sz val="11"/>
        <color indexed="8"/>
        <rFont val="Calibri"/>
        <family val="2"/>
      </rPr>
      <t>Grund:</t>
    </r>
  </si>
  <si>
    <t>Güterrechtliche Verhältnisse der Eheleute</t>
  </si>
  <si>
    <t>Güterstand</t>
  </si>
  <si>
    <t>Errungenschaftsbeteiligung</t>
  </si>
  <si>
    <t>(Ordentlicher Güterstand)</t>
  </si>
  <si>
    <t>Gütergemeinschaft</t>
  </si>
  <si>
    <t>(Nur möglich mittels Ehevertrag)</t>
  </si>
  <si>
    <t>Gütertrennung</t>
  </si>
  <si>
    <t>Wurde ein Ehevertrag abgeschlossen?</t>
  </si>
  <si>
    <t xml:space="preserve">ja, Datum </t>
  </si>
  <si>
    <t>Bitte Vertragskopie beilegen</t>
  </si>
  <si>
    <t>Dieser Vertrag ist immer noch gültig, d.h. er wurde bis dato nicht aufgehoben noch durch einen neuen Vertrag ersetzt.</t>
  </si>
  <si>
    <t>Eigengüter</t>
  </si>
  <si>
    <t>Bitte Belege - soweit vorhanden - beilegen.</t>
  </si>
  <si>
    <t>Eigengut Ehemann:</t>
  </si>
  <si>
    <t>Eigengut Ehefrau:</t>
  </si>
  <si>
    <t>Ort, Datum</t>
  </si>
  <si>
    <t>Unterschrift Ehemann</t>
  </si>
  <si>
    <t>Unterschrift Ehefrau</t>
  </si>
  <si>
    <t>(Zusatzblatt zum Fragebogen Inventar bei Ehegatten [gemäss Punkt 4])</t>
  </si>
  <si>
    <t>(Nur möglich mittels Ehevertrag, richterlicher Anordnung oder bei gerichtlicher Trennung)</t>
  </si>
  <si>
    <t>(Eigengüter sind: eingebrachte Vermögenswerte bei der Heirat, unentgeltlicher Vermögens-anfall während der Ehe wie Erbschaften, Schenkungen, Lottogewinne, Genugtuungs-ansprüche usw.)</t>
  </si>
  <si>
    <t>keines</t>
  </si>
  <si>
    <r>
      <t xml:space="preserve">     . falls zuwenig Platz für Eingabedaten: </t>
    </r>
    <r>
      <rPr>
        <b/>
        <sz val="14"/>
        <color indexed="8"/>
        <rFont val="Calibri"/>
        <family val="2"/>
      </rPr>
      <t>Zusatzblatt verwenden und das Total im Fragebogen einsetzen</t>
    </r>
  </si>
  <si>
    <t>3. falls nötig: Tabellenblatt 'güterrechtliche Verhältnisse' ausfüllen (gelb markierte Zellen)</t>
  </si>
  <si>
    <r>
      <t xml:space="preserve">4. Tabellenblätter </t>
    </r>
    <r>
      <rPr>
        <b/>
        <sz val="14"/>
        <color indexed="8"/>
        <rFont val="Calibri"/>
        <family val="2"/>
      </rPr>
      <t xml:space="preserve">'Fragebogen' und 'Inventar' </t>
    </r>
    <r>
      <rPr>
        <i/>
        <sz val="14"/>
        <color indexed="8"/>
        <rFont val="Calibri"/>
        <family val="2"/>
      </rPr>
      <t>(plus allenfalls Tabellenblatt 'güterrechtliche Verhältnisse')</t>
    </r>
    <r>
      <rPr>
        <b/>
        <sz val="14"/>
        <color indexed="8"/>
        <rFont val="Calibri"/>
        <family val="2"/>
      </rPr>
      <t xml:space="preserve"> ausdrucken</t>
    </r>
  </si>
  <si>
    <r>
      <rPr>
        <sz val="14"/>
        <color indexed="8"/>
        <rFont val="Calibri"/>
        <family val="2"/>
      </rPr>
      <t xml:space="preserve">6. </t>
    </r>
    <r>
      <rPr>
        <b/>
        <sz val="14"/>
        <color indexed="8"/>
        <rFont val="Calibri"/>
        <family val="2"/>
      </rPr>
      <t xml:space="preserve">Fragebogen (inkl. Beilagen) und Inventar </t>
    </r>
    <r>
      <rPr>
        <i/>
        <sz val="14"/>
        <color indexed="8"/>
        <rFont val="Calibri"/>
        <family val="2"/>
      </rPr>
      <t xml:space="preserve">(plus allenfalls 'güterrechtliche Verhältnisse') </t>
    </r>
    <r>
      <rPr>
        <b/>
        <sz val="14"/>
        <color indexed="8"/>
        <rFont val="Calibri"/>
        <family val="2"/>
      </rPr>
      <t>an KESB Luzern-Land senden</t>
    </r>
  </si>
  <si>
    <r>
      <t xml:space="preserve">5. </t>
    </r>
    <r>
      <rPr>
        <b/>
        <sz val="14"/>
        <color indexed="8"/>
        <rFont val="Calibri"/>
        <family val="2"/>
      </rPr>
      <t>Fragebogen und Inventar</t>
    </r>
    <r>
      <rPr>
        <sz val="14"/>
        <color indexed="8"/>
        <rFont val="Calibri"/>
        <family val="2"/>
      </rPr>
      <t xml:space="preserve"> </t>
    </r>
    <r>
      <rPr>
        <i/>
        <sz val="14"/>
        <color indexed="8"/>
        <rFont val="Calibri"/>
        <family val="2"/>
      </rPr>
      <t xml:space="preserve">(plus allenfalls 'güterrechtliche Verhältnisse') </t>
    </r>
    <r>
      <rPr>
        <sz val="14"/>
        <color indexed="8"/>
        <rFont val="Calibri"/>
        <family val="2"/>
      </rPr>
      <t xml:space="preserve">mit </t>
    </r>
    <r>
      <rPr>
        <b/>
        <sz val="14"/>
        <color indexed="8"/>
        <rFont val="Calibri"/>
        <family val="2"/>
      </rPr>
      <t>Datum</t>
    </r>
    <r>
      <rPr>
        <sz val="14"/>
        <color indexed="8"/>
        <rFont val="Calibri"/>
        <family val="2"/>
      </rPr>
      <t xml:space="preserve"> versehen und </t>
    </r>
    <r>
      <rPr>
        <b/>
        <sz val="14"/>
        <color indexed="8"/>
        <rFont val="Calibri"/>
        <family val="2"/>
      </rPr>
      <t>unterzeichnen</t>
    </r>
  </si>
  <si>
    <t>vollständig ausfüllen und zu jedem Punkt, der nicht mit 'nicht zutreffend' markiert ist, ist ein Belegnachweis zu erbringen; die Belege sind</t>
  </si>
  <si>
    <t>entsprechend zu nummerieren.</t>
  </si>
  <si>
    <t>. Auszahlungsmodus:</t>
  </si>
  <si>
    <t>anderes:</t>
  </si>
  <si>
    <t>pro
Monat</t>
  </si>
  <si>
    <t>pro
Quartal</t>
  </si>
  <si>
    <t>1. Barschaft</t>
  </si>
  <si>
    <t>kleinere Beträge, die die verbeiständete Person selbst verwaltet, sind nicht aufzuführen.</t>
  </si>
  <si>
    <t>Darlehens-, Lohnguthaben, ausstehende Versicherungsleistungen/Genugtuungsansprüche, Rückkaufwert</t>
  </si>
  <si>
    <t>Lebensversicherungen, Guthaben aus Säule 3b etc.</t>
  </si>
  <si>
    <t>5. weitere Guthaben</t>
  </si>
  <si>
    <t>6. Mobiliar/persönliche Effekten (Fahrhabe)</t>
  </si>
  <si>
    <t>7. Liegenschaften (Grundeigentum/Baurechte)</t>
  </si>
  <si>
    <t>8. unverteilte Erbschaften</t>
  </si>
  <si>
    <t>10. Weitere Aktiven</t>
  </si>
  <si>
    <t>1. laufende Schulden (nicht betrieben)</t>
  </si>
  <si>
    <t>4. betriebene Schulden</t>
  </si>
  <si>
    <t>Hinweis:</t>
  </si>
  <si>
    <t>Sobald der ausgefüllte Fragebogen mit allen erforderlichen Beilagen der KESB eingereicht wird, fertigt die KESB das Inventar gesützt auf</t>
  </si>
  <si>
    <t>die vorliegenden Angaben an.</t>
  </si>
  <si>
    <t>Bemerkungen:</t>
  </si>
  <si>
    <r>
      <t xml:space="preserve">Hinweis: bei Selbstnutzung der Liegenschaft beträgt der Steuerwert </t>
    </r>
    <r>
      <rPr>
        <b/>
        <i/>
        <u/>
        <sz val="8"/>
        <color indexed="8"/>
        <rFont val="Calibri"/>
        <family val="2"/>
      </rPr>
      <t>75%</t>
    </r>
    <r>
      <rPr>
        <b/>
        <i/>
        <sz val="8"/>
        <color indexed="8"/>
        <rFont val="Calibri"/>
        <family val="2"/>
      </rPr>
      <t xml:space="preserve"> der Katasterschatzung, sonst </t>
    </r>
    <r>
      <rPr>
        <b/>
        <i/>
        <u/>
        <sz val="8"/>
        <color indexed="8"/>
        <rFont val="Calibri"/>
        <family val="2"/>
      </rPr>
      <t>100%</t>
    </r>
  </si>
  <si>
    <t>è</t>
  </si>
  <si>
    <t>Inventar für:</t>
  </si>
  <si>
    <t>Heimaufenthalt / Betreutes Wohnen</t>
  </si>
  <si>
    <t>. Name/Adresse des Heims/Instution:</t>
  </si>
  <si>
    <r>
      <rPr>
        <b/>
        <i/>
        <sz val="8"/>
        <color indexed="8"/>
        <rFont val="Calibri"/>
        <family val="2"/>
      </rPr>
      <t>notwendiger Beleg:</t>
    </r>
    <r>
      <rPr>
        <i/>
        <sz val="8"/>
        <color indexed="8"/>
        <rFont val="Calibri"/>
        <family val="2"/>
      </rPr>
      <t xml:space="preserve"> Kopie Heimvertrag und/oder letzte Heimrechnung</t>
    </r>
  </si>
  <si>
    <t>weitere Versicherungen (Motorfahrzeug etc.)</t>
  </si>
  <si>
    <t>4. Mietzinskaution/Depot</t>
  </si>
  <si>
    <t>Das Revisorat wurde bezüglich Inventarisation bereits kontaktiert.</t>
  </si>
  <si>
    <t>Nettovermögen</t>
  </si>
  <si>
    <t>weitere Rentenversicherungen</t>
  </si>
  <si>
    <t>Die verbeiständete Person kann den Inhalt dieses Fragebogens zum Inventar erfassen.</t>
  </si>
  <si>
    <t xml:space="preserve">1. laufende Schulden </t>
  </si>
  <si>
    <t xml:space="preserve">Die Beilagen sind nummeriert und liegen diesem Inventar bei. </t>
  </si>
  <si>
    <t>verbeiständete Person</t>
  </si>
  <si>
    <t xml:space="preserve">  </t>
  </si>
  <si>
    <t>Diverses, Bemerkungen und Hinweise</t>
  </si>
  <si>
    <t xml:space="preserve">Erbverträge, Nutzniessung, Schrankfächer, Grabvorsorge, Verlustscheine etc. </t>
  </si>
  <si>
    <t>Schlossstrasse 3</t>
  </si>
  <si>
    <t>6130 Willisau</t>
  </si>
  <si>
    <t>KESB Region Willisau-Wiggertal</t>
  </si>
  <si>
    <t>9. Geschäftsvermögen</t>
  </si>
  <si>
    <t>Firma, Beteiligung:</t>
  </si>
  <si>
    <t>info@kesb-willisau.ch</t>
  </si>
  <si>
    <t xml:space="preserve">Telefon 041 972 58 00 </t>
  </si>
  <si>
    <t>. Firma, Beteiligung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</si>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</sst>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807]d/\ mmmm\ yyyy;@"/>
    <numFmt numFmtId="165" formatCode="#,##0.00_ ;\-#,##0.00\ "/>
  </numFmts>
  <fonts count="4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8"/>
      <color indexed="8"/>
      <name val="Calibri"/>
      <family val="2"/>
    </font>
    <font>
      <b/>
      <i/>
      <sz val="8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4"/>
      <color indexed="8"/>
      <name val="Calibri"/>
      <family val="2"/>
    </font>
    <font>
      <b/>
      <i/>
      <u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Wingdings"/>
      <charset val="2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4">
    <xf numFmtId="0" fontId="0" fillId="0" borderId="0" xfId="0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0" fillId="0" borderId="2" xfId="0" applyBorder="1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/>
    <xf numFmtId="0" fontId="10" fillId="0" borderId="0" xfId="0" applyFont="1"/>
    <xf numFmtId="0" fontId="17" fillId="0" borderId="0" xfId="0" applyFont="1"/>
    <xf numFmtId="0" fontId="17" fillId="0" borderId="5" xfId="0" applyFont="1" applyBorder="1" applyAlignment="1">
      <alignment horizontal="center"/>
    </xf>
    <xf numFmtId="0" fontId="17" fillId="0" borderId="7" xfId="0" applyFont="1" applyBorder="1"/>
    <xf numFmtId="0" fontId="18" fillId="0" borderId="7" xfId="0" applyFont="1" applyBorder="1"/>
    <xf numFmtId="0" fontId="17" fillId="0" borderId="8" xfId="0" applyFont="1" applyBorder="1" applyAlignment="1">
      <alignment horizontal="center"/>
    </xf>
    <xf numFmtId="0" fontId="18" fillId="0" borderId="0" xfId="0" applyFont="1"/>
    <xf numFmtId="0" fontId="19" fillId="0" borderId="6" xfId="0" applyFont="1" applyBorder="1"/>
    <xf numFmtId="165" fontId="17" fillId="0" borderId="7" xfId="0" applyNumberFormat="1" applyFont="1" applyBorder="1"/>
    <xf numFmtId="0" fontId="0" fillId="0" borderId="7" xfId="0" applyBorder="1"/>
    <xf numFmtId="0" fontId="21" fillId="0" borderId="0" xfId="0" applyFont="1"/>
    <xf numFmtId="0" fontId="22" fillId="0" borderId="0" xfId="0" applyFont="1"/>
    <xf numFmtId="0" fontId="23" fillId="0" borderId="6" xfId="0" applyFont="1" applyBorder="1" applyAlignment="1">
      <alignment horizontal="center"/>
    </xf>
    <xf numFmtId="43" fontId="9" fillId="0" borderId="6" xfId="1" applyFont="1" applyBorder="1" applyProtection="1"/>
    <xf numFmtId="0" fontId="0" fillId="0" borderId="5" xfId="0" applyBorder="1"/>
    <xf numFmtId="0" fontId="17" fillId="0" borderId="5" xfId="0" applyFont="1" applyBorder="1"/>
    <xf numFmtId="0" fontId="17" fillId="0" borderId="8" xfId="0" applyFont="1" applyBorder="1"/>
    <xf numFmtId="0" fontId="24" fillId="0" borderId="0" xfId="0" applyFont="1"/>
    <xf numFmtId="0" fontId="25" fillId="0" borderId="0" xfId="0" applyFont="1"/>
    <xf numFmtId="0" fontId="22" fillId="0" borderId="0" xfId="0" quotePrefix="1" applyFont="1" applyAlignment="1">
      <alignment vertical="top"/>
    </xf>
    <xf numFmtId="0" fontId="0" fillId="0" borderId="7" xfId="0" quotePrefix="1" applyBorder="1"/>
    <xf numFmtId="0" fontId="0" fillId="0" borderId="8" xfId="0" applyBorder="1"/>
    <xf numFmtId="0" fontId="0" fillId="0" borderId="0" xfId="0" quotePrefix="1"/>
    <xf numFmtId="0" fontId="17" fillId="0" borderId="0" xfId="0" quotePrefix="1" applyFont="1"/>
    <xf numFmtId="0" fontId="23" fillId="0" borderId="0" xfId="0" applyFont="1"/>
    <xf numFmtId="0" fontId="22" fillId="0" borderId="0" xfId="0" quotePrefix="1" applyFont="1"/>
    <xf numFmtId="0" fontId="0" fillId="0" borderId="9" xfId="0" applyBorder="1"/>
    <xf numFmtId="0" fontId="10" fillId="0" borderId="10" xfId="0" applyFont="1" applyBorder="1"/>
    <xf numFmtId="0" fontId="10" fillId="0" borderId="11" xfId="0" applyFont="1" applyBorder="1"/>
    <xf numFmtId="0" fontId="0" fillId="0" borderId="10" xfId="0" applyBorder="1"/>
    <xf numFmtId="43" fontId="9" fillId="0" borderId="12" xfId="1" applyFont="1" applyBorder="1" applyProtection="1"/>
    <xf numFmtId="0" fontId="26" fillId="0" borderId="0" xfId="0" quotePrefix="1" applyFont="1"/>
    <xf numFmtId="0" fontId="21" fillId="2" borderId="0" xfId="0" applyFont="1" applyFill="1" applyProtection="1"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2" borderId="5" xfId="0" applyFont="1" applyFill="1" applyBorder="1" applyAlignment="1" applyProtection="1">
      <alignment horizontal="center"/>
      <protection locked="0"/>
    </xf>
    <xf numFmtId="0" fontId="20" fillId="2" borderId="0" xfId="0" applyFont="1" applyFill="1" applyProtection="1"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43" fontId="9" fillId="0" borderId="6" xfId="1" applyFont="1" applyFill="1" applyBorder="1" applyProtection="1"/>
    <xf numFmtId="0" fontId="28" fillId="0" borderId="10" xfId="0" applyFont="1" applyBorder="1"/>
    <xf numFmtId="0" fontId="28" fillId="0" borderId="0" xfId="0" applyFont="1"/>
    <xf numFmtId="4" fontId="9" fillId="2" borderId="6" xfId="1" applyNumberFormat="1" applyFont="1" applyFill="1" applyBorder="1" applyProtection="1">
      <protection locked="0"/>
    </xf>
    <xf numFmtId="4" fontId="9" fillId="2" borderId="16" xfId="1" applyNumberFormat="1" applyFont="1" applyFill="1" applyBorder="1" applyProtection="1">
      <protection locked="0"/>
    </xf>
    <xf numFmtId="0" fontId="29" fillId="0" borderId="0" xfId="0" applyFont="1"/>
    <xf numFmtId="0" fontId="21" fillId="0" borderId="5" xfId="0" applyFont="1" applyBorder="1" applyAlignment="1">
      <alignment horizontal="center"/>
    </xf>
    <xf numFmtId="0" fontId="20" fillId="0" borderId="0" xfId="0" applyFont="1"/>
    <xf numFmtId="4" fontId="9" fillId="0" borderId="6" xfId="1" applyNumberFormat="1" applyFont="1" applyFill="1" applyBorder="1" applyProtection="1"/>
    <xf numFmtId="0" fontId="21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justify" vertical="center"/>
    </xf>
    <xf numFmtId="0" fontId="32" fillId="0" borderId="0" xfId="0" applyFont="1" applyAlignment="1">
      <alignment horizontal="left" vertical="center" indent="2"/>
    </xf>
    <xf numFmtId="0" fontId="3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/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2" fillId="0" borderId="17" xfId="0" applyFont="1" applyBorder="1" applyAlignment="1">
      <alignment vertical="center"/>
    </xf>
    <xf numFmtId="0" fontId="0" fillId="0" borderId="17" xfId="0" applyBorder="1"/>
    <xf numFmtId="0" fontId="32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5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7" fillId="0" borderId="0" xfId="0" applyFont="1"/>
    <xf numFmtId="0" fontId="21" fillId="2" borderId="0" xfId="0" applyFont="1" applyFill="1" applyAlignment="1" applyProtection="1">
      <alignment horizontal="right"/>
      <protection locked="0"/>
    </xf>
    <xf numFmtId="0" fontId="26" fillId="0" borderId="13" xfId="0" applyFont="1" applyBorder="1" applyAlignment="1">
      <alignment horizontal="center" vertical="center"/>
    </xf>
    <xf numFmtId="0" fontId="26" fillId="0" borderId="0" xfId="0" applyFont="1"/>
    <xf numFmtId="0" fontId="38" fillId="0" borderId="0" xfId="0" applyFont="1" applyAlignment="1">
      <alignment wrapText="1"/>
    </xf>
    <xf numFmtId="49" fontId="38" fillId="0" borderId="0" xfId="0" applyNumberFormat="1" applyFont="1" applyAlignment="1">
      <alignment wrapText="1"/>
    </xf>
    <xf numFmtId="49" fontId="38" fillId="0" borderId="0" xfId="0" applyNumberFormat="1" applyFont="1"/>
    <xf numFmtId="0" fontId="29" fillId="0" borderId="0" xfId="0" quotePrefix="1" applyFont="1" applyAlignment="1">
      <alignment horizontal="left" vertical="top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1" fillId="0" borderId="6" xfId="0" applyFont="1" applyBorder="1" applyAlignment="1">
      <alignment horizontal="center"/>
    </xf>
    <xf numFmtId="43" fontId="9" fillId="0" borderId="12" xfId="1" applyFont="1" applyFill="1" applyBorder="1" applyProtection="1"/>
    <xf numFmtId="4" fontId="9" fillId="0" borderId="12" xfId="1" applyNumberFormat="1" applyFont="1" applyFill="1" applyBorder="1" applyProtection="1"/>
    <xf numFmtId="0" fontId="17" fillId="0" borderId="6" xfId="0" applyFont="1" applyBorder="1" applyAlignment="1">
      <alignment horizontal="left"/>
    </xf>
    <xf numFmtId="0" fontId="29" fillId="0" borderId="6" xfId="0" quotePrefix="1" applyFont="1" applyBorder="1" applyAlignment="1">
      <alignment horizontal="left" vertical="top"/>
    </xf>
    <xf numFmtId="4" fontId="10" fillId="0" borderId="18" xfId="1" applyNumberFormat="1" applyFont="1" applyBorder="1" applyProtection="1"/>
    <xf numFmtId="0" fontId="0" fillId="0" borderId="6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4" fontId="17" fillId="0" borderId="0" xfId="0" applyNumberFormat="1" applyFont="1" applyAlignment="1">
      <alignment horizontal="left"/>
    </xf>
    <xf numFmtId="0" fontId="27" fillId="0" borderId="0" xfId="0" applyFont="1"/>
    <xf numFmtId="0" fontId="22" fillId="0" borderId="0" xfId="0" quotePrefix="1" applyFont="1" applyAlignment="1">
      <alignment horizontal="left" vertical="top"/>
    </xf>
    <xf numFmtId="0" fontId="17" fillId="0" borderId="0" xfId="0" quotePrefix="1" applyFont="1" applyAlignment="1">
      <alignment horizontal="left"/>
    </xf>
    <xf numFmtId="0" fontId="10" fillId="0" borderId="6" xfId="0" applyFont="1" applyBorder="1"/>
    <xf numFmtId="0" fontId="21" fillId="0" borderId="0" xfId="0" applyFont="1" applyAlignment="1">
      <alignment horizontal="center"/>
    </xf>
    <xf numFmtId="4" fontId="9" fillId="0" borderId="20" xfId="1" applyNumberFormat="1" applyFont="1" applyFill="1" applyBorder="1" applyProtection="1"/>
    <xf numFmtId="0" fontId="39" fillId="0" borderId="0" xfId="0" applyFont="1"/>
    <xf numFmtId="4" fontId="10" fillId="0" borderId="21" xfId="1" applyNumberFormat="1" applyFont="1" applyBorder="1" applyProtection="1"/>
    <xf numFmtId="0" fontId="2" fillId="0" borderId="7" xfId="0" applyFont="1" applyBorder="1"/>
    <xf numFmtId="0" fontId="17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0" fillId="0" borderId="13" xfId="0" applyFont="1" applyBorder="1" applyAlignment="1">
      <alignment horizontal="center" vertical="center"/>
    </xf>
    <xf numFmtId="0" fontId="39" fillId="0" borderId="0" xfId="0" applyFont="1" applyAlignment="1">
      <alignment horizontal="left" vertical="top"/>
    </xf>
    <xf numFmtId="0" fontId="41" fillId="0" borderId="0" xfId="0" applyFont="1"/>
    <xf numFmtId="4" fontId="9" fillId="0" borderId="16" xfId="1" applyNumberFormat="1" applyFont="1" applyFill="1" applyBorder="1" applyProtection="1"/>
    <xf numFmtId="4" fontId="10" fillId="0" borderId="22" xfId="1" applyNumberFormat="1" applyFont="1" applyFill="1" applyBorder="1" applyProtection="1"/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>
      <alignment horizontal="center" vertical="center"/>
    </xf>
    <xf numFmtId="0" fontId="17" fillId="0" borderId="10" xfId="0" applyFont="1" applyBorder="1"/>
    <xf numFmtId="0" fontId="17" fillId="0" borderId="11" xfId="0" applyFont="1" applyBorder="1" applyAlignment="1">
      <alignment horizontal="center"/>
    </xf>
    <xf numFmtId="0" fontId="0" fillId="0" borderId="23" xfId="0" applyBorder="1"/>
    <xf numFmtId="0" fontId="0" fillId="0" borderId="0" xfId="0" applyProtection="1">
      <protection locked="0"/>
    </xf>
    <xf numFmtId="0" fontId="23" fillId="0" borderId="10" xfId="0" applyFont="1" applyBorder="1"/>
    <xf numFmtId="0" fontId="40" fillId="0" borderId="0" xfId="0" applyFont="1"/>
    <xf numFmtId="4" fontId="10" fillId="0" borderId="0" xfId="1" applyNumberFormat="1" applyFont="1" applyBorder="1"/>
    <xf numFmtId="0" fontId="42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42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vertical="center"/>
    </xf>
    <xf numFmtId="0" fontId="42" fillId="0" borderId="28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4" fontId="44" fillId="0" borderId="30" xfId="1" applyNumberFormat="1" applyFont="1" applyBorder="1" applyAlignment="1">
      <alignment vertical="center"/>
    </xf>
    <xf numFmtId="0" fontId="21" fillId="0" borderId="0" xfId="0" applyFont="1" applyProtection="1">
      <protection locked="0"/>
    </xf>
    <xf numFmtId="0" fontId="25" fillId="0" borderId="0" xfId="0" applyFont="1" applyAlignment="1">
      <alignment horizontal="left" vertical="center"/>
    </xf>
    <xf numFmtId="0" fontId="17" fillId="0" borderId="0" xfId="0" quotePrefix="1" applyFont="1" applyAlignment="1">
      <alignment horizontal="left" vertical="top"/>
    </xf>
    <xf numFmtId="4" fontId="9" fillId="0" borderId="0" xfId="1" applyNumberFormat="1" applyFont="1" applyFill="1" applyBorder="1" applyProtection="1"/>
    <xf numFmtId="4" fontId="0" fillId="2" borderId="6" xfId="1" applyNumberFormat="1" applyFont="1" applyFill="1" applyBorder="1" applyProtection="1">
      <protection locked="0"/>
    </xf>
    <xf numFmtId="0" fontId="45" fillId="0" borderId="0" xfId="0" quotePrefix="1" applyFont="1" applyAlignment="1">
      <alignment horizontal="left"/>
    </xf>
    <xf numFmtId="0" fontId="45" fillId="0" borderId="0" xfId="0" applyFont="1"/>
    <xf numFmtId="4" fontId="46" fillId="0" borderId="12" xfId="1" applyNumberFormat="1" applyFont="1" applyFill="1" applyBorder="1" applyProtection="1"/>
    <xf numFmtId="0" fontId="29" fillId="0" borderId="0" xfId="0" applyFont="1" applyAlignment="1">
      <alignment horizontal="left"/>
    </xf>
    <xf numFmtId="4" fontId="9" fillId="2" borderId="12" xfId="1" applyNumberFormat="1" applyFont="1" applyFill="1" applyBorder="1" applyProtection="1"/>
    <xf numFmtId="0" fontId="21" fillId="2" borderId="0" xfId="0" applyFont="1" applyFill="1" applyAlignment="1" applyProtection="1">
      <alignment horizontal="center"/>
      <protection locked="0"/>
    </xf>
    <xf numFmtId="4" fontId="10" fillId="0" borderId="37" xfId="1" applyNumberFormat="1" applyFont="1" applyFill="1" applyBorder="1" applyProtection="1"/>
    <xf numFmtId="4" fontId="9" fillId="2" borderId="38" xfId="1" applyNumberFormat="1" applyFont="1" applyFill="1" applyBorder="1" applyProtection="1">
      <protection locked="0"/>
    </xf>
    <xf numFmtId="0" fontId="0" fillId="0" borderId="39" xfId="0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" fontId="10" fillId="0" borderId="40" xfId="1" applyNumberFormat="1" applyFont="1" applyBorder="1" applyAlignment="1">
      <alignment vertical="center"/>
    </xf>
    <xf numFmtId="4" fontId="10" fillId="0" borderId="26" xfId="1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2" borderId="0" xfId="1" applyNumberFormat="1" applyFont="1" applyFill="1" applyBorder="1" applyAlignment="1" applyProtection="1">
      <alignment horizontal="left"/>
      <protection locked="0"/>
    </xf>
    <xf numFmtId="4" fontId="9" fillId="2" borderId="0" xfId="1" applyNumberFormat="1" applyFont="1" applyFill="1" applyBorder="1" applyAlignment="1" applyProtection="1">
      <alignment horizontal="left"/>
      <protection locked="0"/>
    </xf>
    <xf numFmtId="0" fontId="17" fillId="2" borderId="0" xfId="0" quotePrefix="1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7" fillId="2" borderId="5" xfId="0" applyFont="1" applyFill="1" applyBorder="1" applyAlignment="1" applyProtection="1">
      <alignment horizontal="left"/>
      <protection locked="0"/>
    </xf>
    <xf numFmtId="14" fontId="17" fillId="2" borderId="0" xfId="0" applyNumberFormat="1" applyFont="1" applyFill="1" applyAlignment="1" applyProtection="1">
      <alignment horizontal="left"/>
      <protection locked="0"/>
    </xf>
    <xf numFmtId="0" fontId="29" fillId="0" borderId="0" xfId="0" quotePrefix="1" applyFont="1" applyAlignment="1">
      <alignment horizontal="left" vertical="top"/>
    </xf>
    <xf numFmtId="0" fontId="29" fillId="0" borderId="5" xfId="0" quotePrefix="1" applyFont="1" applyBorder="1" applyAlignment="1">
      <alignment horizontal="left" vertical="top"/>
    </xf>
    <xf numFmtId="0" fontId="17" fillId="2" borderId="7" xfId="0" applyFont="1" applyFill="1" applyBorder="1" applyAlignment="1" applyProtection="1">
      <alignment horizontal="left"/>
      <protection locked="0"/>
    </xf>
    <xf numFmtId="0" fontId="17" fillId="2" borderId="0" xfId="0" quotePrefix="1" applyFont="1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7" fillId="2" borderId="7" xfId="0" quotePrefix="1" applyFont="1" applyFill="1" applyBorder="1" applyAlignment="1" applyProtection="1">
      <alignment horizontal="left"/>
      <protection locked="0"/>
    </xf>
    <xf numFmtId="4" fontId="17" fillId="2" borderId="0" xfId="0" applyNumberFormat="1" applyFont="1" applyFill="1" applyAlignment="1" applyProtection="1">
      <alignment horizontal="left"/>
      <protection locked="0"/>
    </xf>
    <xf numFmtId="0" fontId="17" fillId="2" borderId="0" xfId="0" applyFont="1" applyFill="1" applyProtection="1">
      <protection locked="0"/>
    </xf>
    <xf numFmtId="49" fontId="17" fillId="2" borderId="0" xfId="0" applyNumberFormat="1" applyFont="1" applyFill="1" applyAlignment="1" applyProtection="1">
      <alignment horizontal="left"/>
      <protection locked="0"/>
    </xf>
    <xf numFmtId="0" fontId="17" fillId="2" borderId="10" xfId="0" applyFont="1" applyFill="1" applyBorder="1" applyAlignment="1" applyProtection="1">
      <alignment horizontal="left"/>
      <protection locked="0"/>
    </xf>
    <xf numFmtId="165" fontId="17" fillId="2" borderId="0" xfId="0" applyNumberFormat="1" applyFont="1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14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15" fillId="0" borderId="32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0" fillId="2" borderId="3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4" fontId="17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0" xfId="0" quotePrefix="1" applyFont="1" applyAlignment="1">
      <alignment horizontal="left" vertical="top"/>
    </xf>
    <xf numFmtId="0" fontId="17" fillId="0" borderId="0" xfId="0" quotePrefix="1" applyFont="1" applyAlignment="1">
      <alignment horizontal="left"/>
    </xf>
    <xf numFmtId="0" fontId="45" fillId="0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7" fillId="2" borderId="0" xfId="0" quotePrefix="1" applyFont="1" applyFill="1" applyAlignment="1">
      <alignment horizontal="left" vertical="top"/>
    </xf>
    <xf numFmtId="0" fontId="32" fillId="2" borderId="7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Protection="1">
      <protection locked="0"/>
    </xf>
    <xf numFmtId="0" fontId="32" fillId="2" borderId="36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0" fillId="2" borderId="7" xfId="0" applyFill="1" applyBorder="1" applyAlignment="1" applyProtection="1">
      <alignment horizontal="left"/>
      <protection locked="0"/>
    </xf>
    <xf numFmtId="14" fontId="0" fillId="2" borderId="7" xfId="0" applyNumberForma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68</xdr:row>
      <xdr:rowOff>0</xdr:rowOff>
    </xdr:from>
    <xdr:ext cx="192428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C982644-5DDC-14C4-3008-EB76912E6154}"/>
            </a:ext>
          </a:extLst>
        </xdr:cNvPr>
        <xdr:cNvSpPr txBox="1"/>
      </xdr:nvSpPr>
      <xdr:spPr>
        <a:xfrm>
          <a:off x="657225" y="1799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6626</xdr:colOff>
      <xdr:row>6</xdr:row>
      <xdr:rowOff>42142</xdr:rowOff>
    </xdr:to>
    <xdr:pic>
      <xdr:nvPicPr>
        <xdr:cNvPr id="2" name="Grafik 1" descr="KESB Region Willisau-Wiggertal : Kesb Region Willisau-Wiggertal">
          <a:extLst>
            <a:ext uri="{FF2B5EF4-FFF2-40B4-BE49-F238E27FC236}">
              <a16:creationId xmlns:a16="http://schemas.microsoft.com/office/drawing/2014/main" id="{684481B2-5BB5-D757-2F9D-42EB3DC7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85322" cy="99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17</xdr:row>
      <xdr:rowOff>0</xdr:rowOff>
    </xdr:from>
    <xdr:ext cx="192428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DBF9BA9-E5ED-4E16-6FF1-28DF20D9CBF9}"/>
            </a:ext>
          </a:extLst>
        </xdr:cNvPr>
        <xdr:cNvSpPr txBox="1"/>
      </xdr:nvSpPr>
      <xdr:spPr>
        <a:xfrm>
          <a:off x="65722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6</xdr:row>
      <xdr:rowOff>99060</xdr:rowOff>
    </xdr:to>
    <xdr:pic>
      <xdr:nvPicPr>
        <xdr:cNvPr id="3" name="Grafik 2" descr="KESB Region Willisau-Wiggertal : Kesb Region Willisau-Wiggertal">
          <a:extLst>
            <a:ext uri="{FF2B5EF4-FFF2-40B4-BE49-F238E27FC236}">
              <a16:creationId xmlns:a16="http://schemas.microsoft.com/office/drawing/2014/main" id="{33D6D56A-968C-20F7-3153-5473E11C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04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</xdr:rowOff>
    </xdr:from>
    <xdr:to>
      <xdr:col>7</xdr:col>
      <xdr:colOff>396240</xdr:colOff>
      <xdr:row>5</xdr:row>
      <xdr:rowOff>55580</xdr:rowOff>
    </xdr:to>
    <xdr:pic>
      <xdr:nvPicPr>
        <xdr:cNvPr id="2" name="Grafik 1" descr="KESB Region Willisau-Wiggertal : Kesb Region Willisau-Wiggertal">
          <a:extLst>
            <a:ext uri="{FF2B5EF4-FFF2-40B4-BE49-F238E27FC236}">
              <a16:creationId xmlns:a16="http://schemas.microsoft.com/office/drawing/2014/main" id="{AC84EF49-E065-5200-B55E-8BE4542E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240"/>
          <a:ext cx="3185160" cy="91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kesb-willisau.c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kesb-willisau.c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kesb-willisau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F24"/>
  <sheetViews>
    <sheetView workbookViewId="0"/>
  </sheetViews>
  <sheetFormatPr baseColWidth="10" defaultColWidth="11.44140625" defaultRowHeight="14.4" x14ac:dyDescent="0.3"/>
  <sheetData>
    <row r="1" spans="1:6" ht="18" x14ac:dyDescent="0.35">
      <c r="A1" s="9" t="s">
        <v>112</v>
      </c>
    </row>
    <row r="2" spans="1:6" ht="18" x14ac:dyDescent="0.35">
      <c r="A2" s="54" t="s">
        <v>111</v>
      </c>
      <c r="B2" s="41"/>
      <c r="C2" s="41"/>
      <c r="D2" s="41"/>
      <c r="E2" s="41"/>
      <c r="F2" s="41"/>
    </row>
    <row r="3" spans="1:6" ht="39" customHeight="1" x14ac:dyDescent="0.35">
      <c r="A3" s="55"/>
    </row>
    <row r="4" spans="1:6" ht="39" customHeight="1" x14ac:dyDescent="0.35">
      <c r="A4" s="55"/>
    </row>
    <row r="5" spans="1:6" ht="39" customHeight="1" x14ac:dyDescent="0.35">
      <c r="A5" s="55" t="s">
        <v>117</v>
      </c>
    </row>
    <row r="6" spans="1:6" ht="39" customHeight="1" x14ac:dyDescent="0.35">
      <c r="A6" s="55" t="s">
        <v>114</v>
      </c>
    </row>
    <row r="7" spans="1:6" ht="39" customHeight="1" x14ac:dyDescent="0.35">
      <c r="A7" s="55" t="s">
        <v>145</v>
      </c>
    </row>
    <row r="8" spans="1:6" ht="39" customHeight="1" x14ac:dyDescent="0.35">
      <c r="A8" s="55" t="s">
        <v>115</v>
      </c>
    </row>
    <row r="9" spans="1:6" ht="39" customHeight="1" x14ac:dyDescent="0.35">
      <c r="A9" s="55" t="s">
        <v>116</v>
      </c>
    </row>
    <row r="10" spans="1:6" ht="39" customHeight="1" x14ac:dyDescent="0.35">
      <c r="A10" s="55" t="s">
        <v>146</v>
      </c>
    </row>
    <row r="11" spans="1:6" ht="39" customHeight="1" x14ac:dyDescent="0.35">
      <c r="A11" s="55" t="s">
        <v>147</v>
      </c>
    </row>
    <row r="12" spans="1:6" ht="39" customHeight="1" x14ac:dyDescent="0.35">
      <c r="A12" s="55" t="s">
        <v>149</v>
      </c>
    </row>
    <row r="13" spans="1:6" ht="39" customHeight="1" x14ac:dyDescent="0.35">
      <c r="A13" s="9" t="s">
        <v>148</v>
      </c>
    </row>
    <row r="14" spans="1:6" ht="39" customHeight="1" x14ac:dyDescent="0.3"/>
    <row r="15" spans="1:6" ht="39" customHeight="1" x14ac:dyDescent="0.3"/>
    <row r="16" spans="1:6" ht="39" customHeight="1" x14ac:dyDescent="0.35">
      <c r="A16" s="55" t="s">
        <v>113</v>
      </c>
    </row>
    <row r="17" ht="39" customHeight="1" x14ac:dyDescent="0.3"/>
    <row r="18" ht="39" customHeight="1" x14ac:dyDescent="0.3"/>
    <row r="19" ht="39" customHeight="1" x14ac:dyDescent="0.3"/>
    <row r="20" ht="39" customHeight="1" x14ac:dyDescent="0.3"/>
    <row r="21" ht="39" customHeight="1" x14ac:dyDescent="0.3"/>
    <row r="22" ht="39" customHeight="1" x14ac:dyDescent="0.3"/>
    <row r="23" ht="39" customHeight="1" x14ac:dyDescent="0.3"/>
    <row r="24" ht="39" customHeight="1" x14ac:dyDescent="0.3"/>
  </sheetData>
  <pageMargins left="0.70866141732283472" right="0.70866141732283472" top="0.78740157480314965" bottom="0.78740157480314965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R261"/>
  <sheetViews>
    <sheetView tabSelected="1" showWhiteSpace="0" view="pageLayout" zoomScaleNormal="100" workbookViewId="0">
      <selection activeCell="A8" sqref="A8"/>
    </sheetView>
  </sheetViews>
  <sheetFormatPr baseColWidth="10" defaultRowHeight="14.4" x14ac:dyDescent="0.3"/>
  <cols>
    <col min="1" max="1" width="4.88671875" customWidth="1"/>
    <col min="2" max="2" width="4.109375" customWidth="1"/>
    <col min="3" max="13" width="5.6640625" customWidth="1"/>
    <col min="14" max="14" width="7.88671875" customWidth="1"/>
    <col min="15" max="15" width="14.33203125" customWidth="1"/>
  </cols>
  <sheetData>
    <row r="1" spans="1:18" ht="12.75" customHeight="1" x14ac:dyDescent="0.3">
      <c r="K1" s="161" t="s">
        <v>191</v>
      </c>
      <c r="L1" s="161"/>
      <c r="M1" s="161"/>
      <c r="N1" s="161"/>
      <c r="O1" s="161"/>
      <c r="P1" s="161"/>
    </row>
    <row r="2" spans="1:18" ht="12.75" customHeight="1" x14ac:dyDescent="0.3">
      <c r="K2" s="161" t="s">
        <v>189</v>
      </c>
      <c r="L2" s="161"/>
      <c r="M2" s="161"/>
      <c r="N2" s="161"/>
      <c r="O2" s="161"/>
      <c r="P2" s="161"/>
    </row>
    <row r="3" spans="1:18" ht="12.75" customHeight="1" x14ac:dyDescent="0.3">
      <c r="K3" s="161" t="s">
        <v>190</v>
      </c>
      <c r="L3" s="161"/>
      <c r="M3" s="161"/>
      <c r="N3" s="161"/>
      <c r="O3" s="161"/>
      <c r="P3" s="161"/>
    </row>
    <row r="4" spans="1:18" ht="12.75" customHeight="1" x14ac:dyDescent="0.3">
      <c r="K4" s="161" t="s">
        <v>195</v>
      </c>
      <c r="L4" s="161"/>
      <c r="M4" s="161"/>
      <c r="N4" s="161"/>
      <c r="O4" s="161"/>
      <c r="P4" s="161"/>
    </row>
    <row r="5" spans="1:18" ht="12.75" customHeight="1" x14ac:dyDescent="0.3">
      <c r="K5" s="161" t="s">
        <v>194</v>
      </c>
      <c r="L5" s="161"/>
      <c r="M5" s="161"/>
      <c r="N5" s="161"/>
      <c r="O5" s="161"/>
      <c r="P5" s="161"/>
    </row>
    <row r="6" spans="1:18" ht="12.75" customHeight="1" x14ac:dyDescent="0.3"/>
    <row r="7" spans="1:18" ht="12.75" customHeight="1" x14ac:dyDescent="0.3"/>
    <row r="9" spans="1:18" ht="21" x14ac:dyDescent="0.4">
      <c r="A9" s="1" t="s">
        <v>98</v>
      </c>
      <c r="R9" s="2"/>
    </row>
    <row r="10" spans="1:18" x14ac:dyDescent="0.3">
      <c r="A10" s="83" t="s">
        <v>150</v>
      </c>
      <c r="R10" s="3"/>
    </row>
    <row r="11" spans="1:18" ht="11.25" customHeight="1" x14ac:dyDescent="0.3">
      <c r="A11" s="83" t="s">
        <v>151</v>
      </c>
    </row>
    <row r="12" spans="1:18" x14ac:dyDescent="0.3">
      <c r="R12" s="2"/>
    </row>
    <row r="13" spans="1:18" ht="27" customHeight="1" x14ac:dyDescent="0.3">
      <c r="A13" s="71" t="s">
        <v>173</v>
      </c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R13" s="2"/>
    </row>
    <row r="14" spans="1:18" ht="27" customHeight="1" x14ac:dyDescent="0.3">
      <c r="A14" s="71" t="s">
        <v>2</v>
      </c>
      <c r="F14" s="182"/>
      <c r="G14" s="172"/>
      <c r="H14" s="172"/>
      <c r="I14" s="172"/>
      <c r="J14" s="172"/>
      <c r="K14" s="172"/>
      <c r="L14" s="172"/>
      <c r="M14" s="172"/>
      <c r="N14" s="172"/>
      <c r="O14" s="172"/>
      <c r="R14" s="2"/>
    </row>
    <row r="15" spans="1:18" ht="27" customHeight="1" x14ac:dyDescent="0.3">
      <c r="A15" s="71" t="s">
        <v>1</v>
      </c>
      <c r="F15" s="183"/>
      <c r="G15" s="172"/>
      <c r="H15" s="172"/>
      <c r="I15" s="172"/>
      <c r="J15" s="172"/>
      <c r="K15" s="172"/>
      <c r="L15" s="172"/>
      <c r="M15" s="172"/>
      <c r="N15" s="172"/>
      <c r="O15" s="172"/>
      <c r="R15" s="2"/>
    </row>
    <row r="16" spans="1:18" ht="27" customHeight="1" x14ac:dyDescent="0.3">
      <c r="A16" s="71" t="s">
        <v>0</v>
      </c>
      <c r="F16" s="182"/>
      <c r="G16" s="172"/>
      <c r="H16" s="172"/>
      <c r="I16" s="172"/>
      <c r="J16" s="172"/>
      <c r="K16" s="172"/>
      <c r="L16" s="172"/>
      <c r="M16" s="172"/>
      <c r="N16" s="172"/>
      <c r="O16" s="172"/>
      <c r="R16" s="2"/>
    </row>
    <row r="17" spans="1:18" ht="27" customHeight="1" x14ac:dyDescent="0.3">
      <c r="A17" s="71" t="s">
        <v>3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R17" s="2"/>
    </row>
    <row r="18" spans="1:18" x14ac:dyDescent="0.3">
      <c r="R18" s="2"/>
    </row>
    <row r="19" spans="1:18" ht="27" customHeight="1" x14ac:dyDescent="0.3">
      <c r="A19" s="4" t="s">
        <v>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7" t="s">
        <v>5</v>
      </c>
      <c r="O19" s="8"/>
      <c r="R19" s="2"/>
    </row>
    <row r="20" spans="1:18" ht="18" x14ac:dyDescent="0.35">
      <c r="A20" s="45"/>
      <c r="B20" s="9" t="s">
        <v>6</v>
      </c>
      <c r="N20" s="10"/>
      <c r="O20" s="11"/>
      <c r="R20" s="2"/>
    </row>
    <row r="21" spans="1:18" ht="15" customHeight="1" x14ac:dyDescent="0.35">
      <c r="A21" s="46"/>
      <c r="B21" s="9"/>
      <c r="N21" s="10"/>
      <c r="O21" s="11"/>
      <c r="R21" s="2"/>
    </row>
    <row r="22" spans="1:18" x14ac:dyDescent="0.3">
      <c r="A22" s="46"/>
      <c r="B22" s="12" t="s">
        <v>7</v>
      </c>
      <c r="N22" s="10"/>
      <c r="O22" s="11"/>
      <c r="R22" s="2"/>
    </row>
    <row r="23" spans="1:18" x14ac:dyDescent="0.3">
      <c r="A23" s="47"/>
      <c r="B23" s="44" t="s">
        <v>8</v>
      </c>
      <c r="C23" s="29" t="s">
        <v>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0" t="s">
        <v>8</v>
      </c>
      <c r="O23" s="11"/>
      <c r="R23" s="2"/>
    </row>
    <row r="24" spans="1:18" x14ac:dyDescent="0.3">
      <c r="A24" s="46"/>
      <c r="B24" s="13"/>
      <c r="C24" s="13" t="s">
        <v>10</v>
      </c>
      <c r="D24" s="13"/>
      <c r="E24" s="13"/>
      <c r="F24" s="13"/>
      <c r="G24" s="165"/>
      <c r="H24" s="165"/>
      <c r="I24" s="165"/>
      <c r="J24" s="165"/>
      <c r="K24" s="165"/>
      <c r="L24" s="165"/>
      <c r="M24" s="165"/>
      <c r="N24" s="166"/>
      <c r="O24" s="11"/>
      <c r="R24" s="2"/>
    </row>
    <row r="25" spans="1:18" x14ac:dyDescent="0.3">
      <c r="A25" s="48"/>
      <c r="B25" s="15"/>
      <c r="C25" s="16" t="s">
        <v>11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7"/>
      <c r="O25" s="11"/>
      <c r="R25" s="2"/>
    </row>
    <row r="26" spans="1:18" x14ac:dyDescent="0.3">
      <c r="A26" s="49"/>
      <c r="B26" s="13"/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1"/>
      <c r="R26" s="2"/>
    </row>
    <row r="27" spans="1:18" x14ac:dyDescent="0.3">
      <c r="A27" s="47"/>
      <c r="B27" s="44" t="s">
        <v>8</v>
      </c>
      <c r="C27" s="29" t="s">
        <v>174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0" t="s">
        <v>8</v>
      </c>
      <c r="O27" s="11"/>
      <c r="R27" s="2"/>
    </row>
    <row r="28" spans="1:18" x14ac:dyDescent="0.3">
      <c r="A28" s="46"/>
      <c r="B28" s="13"/>
      <c r="C28" s="13" t="s">
        <v>12</v>
      </c>
      <c r="D28" s="167"/>
      <c r="E28" s="165"/>
      <c r="F28" s="165"/>
      <c r="G28" s="165"/>
      <c r="H28" s="165"/>
      <c r="I28" s="165"/>
      <c r="J28" s="165"/>
      <c r="K28" s="165"/>
      <c r="L28" s="165"/>
      <c r="M28" s="165"/>
      <c r="N28" s="14"/>
      <c r="O28" s="11"/>
    </row>
    <row r="29" spans="1:18" x14ac:dyDescent="0.3">
      <c r="A29" s="46"/>
      <c r="B29" s="13"/>
      <c r="C29" s="13" t="s">
        <v>175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1"/>
    </row>
    <row r="30" spans="1:18" x14ac:dyDescent="0.3">
      <c r="A30" s="46"/>
      <c r="B30" s="13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1"/>
    </row>
    <row r="31" spans="1:18" x14ac:dyDescent="0.3">
      <c r="A31" s="48"/>
      <c r="B31" s="15"/>
      <c r="C31" s="115" t="s">
        <v>176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7"/>
      <c r="O31" s="11"/>
    </row>
    <row r="32" spans="1:18" x14ac:dyDescent="0.3">
      <c r="A32" s="4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1"/>
    </row>
    <row r="33" spans="1:15" x14ac:dyDescent="0.3">
      <c r="A33" s="46"/>
      <c r="B33" s="12" t="s">
        <v>13</v>
      </c>
      <c r="N33" s="10"/>
      <c r="O33" s="11"/>
    </row>
    <row r="34" spans="1:15" x14ac:dyDescent="0.3">
      <c r="A34" s="47"/>
      <c r="B34" s="44" t="s">
        <v>8</v>
      </c>
      <c r="C34" s="29" t="s">
        <v>14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50" t="s">
        <v>8</v>
      </c>
      <c r="O34" s="11"/>
    </row>
    <row r="35" spans="1:15" x14ac:dyDescent="0.3">
      <c r="A35" s="46"/>
      <c r="B35" s="13"/>
      <c r="C35" s="13" t="s">
        <v>15</v>
      </c>
      <c r="D35" s="13"/>
      <c r="E35" s="13"/>
      <c r="F35" s="13"/>
      <c r="G35" s="165"/>
      <c r="H35" s="165"/>
      <c r="I35" s="165"/>
      <c r="J35" s="165"/>
      <c r="K35" s="165"/>
      <c r="L35" s="165"/>
      <c r="M35" s="165"/>
      <c r="N35" s="14"/>
      <c r="O35" s="11"/>
    </row>
    <row r="36" spans="1:15" x14ac:dyDescent="0.3">
      <c r="A36" s="46"/>
      <c r="B36" s="13"/>
      <c r="C36" s="13" t="s">
        <v>16</v>
      </c>
      <c r="D36" s="13"/>
      <c r="E36" s="13"/>
      <c r="F36" s="152" t="s">
        <v>8</v>
      </c>
      <c r="G36" s="13"/>
      <c r="H36" s="13"/>
      <c r="I36" s="13"/>
      <c r="J36" s="13"/>
      <c r="K36" s="13"/>
      <c r="L36" s="13"/>
      <c r="M36" s="13"/>
      <c r="N36" s="14"/>
      <c r="O36" s="11"/>
    </row>
    <row r="37" spans="1:15" x14ac:dyDescent="0.3">
      <c r="A37" s="48"/>
      <c r="B37" s="15"/>
      <c r="C37" s="16" t="s">
        <v>17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7"/>
      <c r="O37" s="11"/>
    </row>
    <row r="38" spans="1:15" x14ac:dyDescent="0.3">
      <c r="A38" s="49"/>
      <c r="B38" s="13"/>
      <c r="C38" s="1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1"/>
    </row>
    <row r="39" spans="1:15" x14ac:dyDescent="0.3">
      <c r="A39" s="47"/>
      <c r="B39" s="44" t="s">
        <v>8</v>
      </c>
      <c r="C39" s="29" t="s">
        <v>18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50" t="s">
        <v>8</v>
      </c>
      <c r="O39" s="19"/>
    </row>
    <row r="40" spans="1:15" x14ac:dyDescent="0.3">
      <c r="A40" s="46"/>
      <c r="B40" s="13"/>
      <c r="C40" s="13" t="s">
        <v>19</v>
      </c>
      <c r="D40" s="13"/>
      <c r="E40" s="13"/>
      <c r="F40" s="13"/>
      <c r="G40" s="165"/>
      <c r="H40" s="165"/>
      <c r="I40" s="165"/>
      <c r="J40" s="165"/>
      <c r="K40" s="165"/>
      <c r="L40" s="165"/>
      <c r="M40" s="165"/>
      <c r="N40" s="14"/>
      <c r="O40" s="11"/>
    </row>
    <row r="41" spans="1:15" x14ac:dyDescent="0.3">
      <c r="A41" s="46"/>
      <c r="B41" s="13"/>
      <c r="C41" s="13" t="s">
        <v>20</v>
      </c>
      <c r="D41" s="13"/>
      <c r="E41" s="13"/>
      <c r="F41" s="13"/>
      <c r="G41" s="165"/>
      <c r="H41" s="165"/>
      <c r="I41" s="165"/>
      <c r="J41" s="165"/>
      <c r="K41" s="165"/>
      <c r="L41" s="165"/>
      <c r="M41" s="165"/>
      <c r="N41" s="14"/>
      <c r="O41" s="11"/>
    </row>
    <row r="42" spans="1:15" x14ac:dyDescent="0.3">
      <c r="A42" s="48"/>
      <c r="B42" s="15"/>
      <c r="C42" s="16" t="s">
        <v>21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7"/>
      <c r="O42" s="11"/>
    </row>
    <row r="43" spans="1:15" x14ac:dyDescent="0.3">
      <c r="A43" s="49"/>
      <c r="B43" s="13"/>
      <c r="C43" s="18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1"/>
    </row>
    <row r="44" spans="1:15" x14ac:dyDescent="0.3">
      <c r="A44" s="47"/>
      <c r="B44" s="44" t="s">
        <v>8</v>
      </c>
      <c r="C44" s="29" t="s">
        <v>22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0" t="s">
        <v>8</v>
      </c>
      <c r="O44" s="19"/>
    </row>
    <row r="45" spans="1:15" x14ac:dyDescent="0.3">
      <c r="A45" s="46"/>
      <c r="B45" s="13"/>
      <c r="C45" s="13" t="s">
        <v>19</v>
      </c>
      <c r="D45" s="13"/>
      <c r="E45" s="13"/>
      <c r="F45" s="13"/>
      <c r="G45" s="165"/>
      <c r="H45" s="165"/>
      <c r="I45" s="165"/>
      <c r="J45" s="165"/>
      <c r="K45" s="165"/>
      <c r="L45" s="165"/>
      <c r="M45" s="165"/>
      <c r="N45" s="14"/>
      <c r="O45" s="11"/>
    </row>
    <row r="46" spans="1:15" x14ac:dyDescent="0.3">
      <c r="A46" s="48"/>
      <c r="B46" s="15"/>
      <c r="C46" s="16" t="s">
        <v>23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7"/>
      <c r="O46" s="11"/>
    </row>
    <row r="47" spans="1:15" x14ac:dyDescent="0.3">
      <c r="A47" s="49"/>
      <c r="B47" s="13"/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1"/>
    </row>
    <row r="48" spans="1:15" x14ac:dyDescent="0.3">
      <c r="A48" s="47"/>
      <c r="B48" s="44" t="s">
        <v>8</v>
      </c>
      <c r="C48" s="29" t="s">
        <v>24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50" t="s">
        <v>8</v>
      </c>
      <c r="O48" s="19"/>
    </row>
    <row r="49" spans="1:15" x14ac:dyDescent="0.3">
      <c r="A49" s="46"/>
      <c r="B49" s="13"/>
      <c r="C49" s="13" t="s">
        <v>19</v>
      </c>
      <c r="D49" s="13"/>
      <c r="E49" s="13"/>
      <c r="F49" s="13"/>
      <c r="G49" s="165"/>
      <c r="H49" s="165"/>
      <c r="I49" s="165"/>
      <c r="J49" s="165"/>
      <c r="K49" s="165"/>
      <c r="L49" s="165"/>
      <c r="M49" s="165"/>
      <c r="N49" s="14"/>
      <c r="O49" s="11"/>
    </row>
    <row r="50" spans="1:15" x14ac:dyDescent="0.3">
      <c r="A50" s="48"/>
      <c r="B50" s="15"/>
      <c r="C50" s="16" t="s">
        <v>23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7"/>
      <c r="O50" s="11"/>
    </row>
    <row r="51" spans="1:15" x14ac:dyDescent="0.3">
      <c r="A51" s="46"/>
      <c r="B51" s="13"/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11"/>
    </row>
    <row r="52" spans="1:15" x14ac:dyDescent="0.3">
      <c r="A52" s="49"/>
      <c r="B52" s="13"/>
      <c r="C52" s="1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11"/>
    </row>
    <row r="53" spans="1:15" x14ac:dyDescent="0.3">
      <c r="A53" s="47"/>
      <c r="B53" s="44" t="s">
        <v>8</v>
      </c>
      <c r="C53" s="29" t="s">
        <v>25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50" t="s">
        <v>8</v>
      </c>
      <c r="O53" s="19"/>
    </row>
    <row r="54" spans="1:15" x14ac:dyDescent="0.3">
      <c r="A54" s="46"/>
      <c r="B54" s="13"/>
      <c r="C54" s="13" t="s">
        <v>19</v>
      </c>
      <c r="D54" s="13"/>
      <c r="E54" s="13"/>
      <c r="F54" s="13"/>
      <c r="G54" s="165"/>
      <c r="H54" s="165"/>
      <c r="I54" s="165"/>
      <c r="J54" s="165"/>
      <c r="K54" s="165"/>
      <c r="L54" s="165"/>
      <c r="M54" s="165"/>
      <c r="N54" s="14"/>
      <c r="O54" s="11"/>
    </row>
    <row r="55" spans="1:15" x14ac:dyDescent="0.3">
      <c r="A55" s="48"/>
      <c r="B55" s="15"/>
      <c r="C55" s="16" t="s">
        <v>23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7"/>
      <c r="O55" s="11"/>
    </row>
    <row r="56" spans="1:15" x14ac:dyDescent="0.3">
      <c r="A56" s="49"/>
      <c r="B56" s="13"/>
      <c r="C56" s="18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/>
      <c r="O56" s="11"/>
    </row>
    <row r="57" spans="1:15" x14ac:dyDescent="0.3">
      <c r="A57" s="47"/>
      <c r="B57" s="44" t="s">
        <v>8</v>
      </c>
      <c r="C57" s="29" t="s">
        <v>26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50" t="s">
        <v>8</v>
      </c>
      <c r="O57" s="19"/>
    </row>
    <row r="58" spans="1:15" x14ac:dyDescent="0.3">
      <c r="A58" s="46"/>
      <c r="B58" s="13"/>
      <c r="C58" s="13" t="s">
        <v>27</v>
      </c>
      <c r="D58" s="13"/>
      <c r="E58" s="13"/>
      <c r="F58" s="13"/>
      <c r="G58" s="165"/>
      <c r="H58" s="165"/>
      <c r="I58" s="165"/>
      <c r="J58" s="165"/>
      <c r="K58" s="165"/>
      <c r="L58" s="165"/>
      <c r="M58" s="165"/>
      <c r="N58" s="14"/>
      <c r="O58" s="11"/>
    </row>
    <row r="59" spans="1:15" x14ac:dyDescent="0.3">
      <c r="A59" s="48"/>
      <c r="B59" s="15"/>
      <c r="C59" s="16" t="s">
        <v>28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7"/>
      <c r="O59" s="11"/>
    </row>
    <row r="60" spans="1:15" x14ac:dyDescent="0.3">
      <c r="A60" s="49"/>
      <c r="B60" s="13"/>
      <c r="C60" s="18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1"/>
    </row>
    <row r="61" spans="1:15" x14ac:dyDescent="0.3">
      <c r="A61" s="47"/>
      <c r="B61" s="44" t="s">
        <v>8</v>
      </c>
      <c r="C61" s="29" t="s">
        <v>177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50" t="s">
        <v>8</v>
      </c>
      <c r="O61" s="19"/>
    </row>
    <row r="62" spans="1:15" x14ac:dyDescent="0.3">
      <c r="A62" s="46"/>
      <c r="B62" s="13"/>
      <c r="C62" s="13" t="s">
        <v>29</v>
      </c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4"/>
      <c r="O62" s="11"/>
    </row>
    <row r="63" spans="1:15" x14ac:dyDescent="0.3">
      <c r="A63" s="48"/>
      <c r="B63" s="15"/>
      <c r="C63" s="15" t="s">
        <v>29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"/>
      <c r="O63" s="11"/>
    </row>
    <row r="64" spans="1:15" x14ac:dyDescent="0.3">
      <c r="A64" s="49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4"/>
      <c r="O64" s="11"/>
    </row>
    <row r="65" spans="1:15" x14ac:dyDescent="0.3">
      <c r="A65" s="47"/>
      <c r="B65" s="44" t="s">
        <v>8</v>
      </c>
      <c r="C65" s="29" t="s">
        <v>30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50" t="s">
        <v>8</v>
      </c>
      <c r="O65" s="19"/>
    </row>
    <row r="66" spans="1:15" x14ac:dyDescent="0.3">
      <c r="A66" s="46"/>
      <c r="B66" s="13"/>
      <c r="C66" s="13" t="s">
        <v>19</v>
      </c>
      <c r="D66" s="13"/>
      <c r="E66" s="13"/>
      <c r="F66" s="13"/>
      <c r="G66" s="165"/>
      <c r="H66" s="165"/>
      <c r="I66" s="165"/>
      <c r="J66" s="165"/>
      <c r="K66" s="165"/>
      <c r="L66" s="165"/>
      <c r="M66" s="165"/>
      <c r="N66" s="14"/>
      <c r="O66" s="11"/>
    </row>
    <row r="67" spans="1:15" x14ac:dyDescent="0.3">
      <c r="A67" s="48"/>
      <c r="B67" s="15"/>
      <c r="C67" s="16" t="s">
        <v>31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7"/>
      <c r="O67" s="11"/>
    </row>
    <row r="68" spans="1:15" x14ac:dyDescent="0.3">
      <c r="A68" s="49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4"/>
      <c r="O68" s="11"/>
    </row>
    <row r="69" spans="1:15" x14ac:dyDescent="0.3">
      <c r="A69" s="46"/>
      <c r="B69" s="12" t="s">
        <v>32</v>
      </c>
      <c r="N69" s="10"/>
      <c r="O69" s="11"/>
    </row>
    <row r="70" spans="1:15" x14ac:dyDescent="0.3">
      <c r="A70" s="47"/>
      <c r="B70" s="44" t="s">
        <v>8</v>
      </c>
      <c r="C70" s="29" t="s">
        <v>33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50" t="s">
        <v>8</v>
      </c>
      <c r="O70" s="19"/>
    </row>
    <row r="71" spans="1:15" x14ac:dyDescent="0.3">
      <c r="A71" s="46"/>
      <c r="B71" s="13"/>
      <c r="C71" s="13" t="s">
        <v>34</v>
      </c>
      <c r="D71" s="13"/>
      <c r="E71" s="13"/>
      <c r="F71" s="13"/>
      <c r="G71" s="165"/>
      <c r="H71" s="165"/>
      <c r="I71" s="165"/>
      <c r="J71" s="165"/>
      <c r="K71" s="165"/>
      <c r="L71" s="165"/>
      <c r="M71" s="165"/>
      <c r="N71" s="14"/>
      <c r="O71" s="11"/>
    </row>
    <row r="72" spans="1:15" x14ac:dyDescent="0.3">
      <c r="A72" s="46"/>
      <c r="B72" s="13"/>
      <c r="C72" s="13" t="s">
        <v>35</v>
      </c>
      <c r="D72" s="13"/>
      <c r="E72" s="13"/>
      <c r="F72" s="13"/>
      <c r="G72" s="180"/>
      <c r="H72" s="180"/>
      <c r="I72" s="180"/>
      <c r="J72" s="180"/>
      <c r="K72" s="180"/>
      <c r="L72" s="180"/>
      <c r="M72" s="180"/>
      <c r="N72" s="14"/>
      <c r="O72" s="11"/>
    </row>
    <row r="73" spans="1:15" x14ac:dyDescent="0.3">
      <c r="A73" s="48"/>
      <c r="B73" s="15"/>
      <c r="C73" s="16" t="s">
        <v>36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7"/>
      <c r="O73" s="11"/>
    </row>
    <row r="74" spans="1:15" x14ac:dyDescent="0.3">
      <c r="A74" s="49"/>
      <c r="B74" s="13"/>
      <c r="C74" s="18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4"/>
      <c r="O74" s="11"/>
    </row>
    <row r="75" spans="1:15" x14ac:dyDescent="0.3">
      <c r="A75" s="47"/>
      <c r="B75" s="44" t="s">
        <v>8</v>
      </c>
      <c r="C75" s="29" t="s">
        <v>37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50" t="s">
        <v>8</v>
      </c>
      <c r="O75" s="19"/>
    </row>
    <row r="76" spans="1:15" x14ac:dyDescent="0.3">
      <c r="A76" s="46"/>
      <c r="B76" s="13"/>
      <c r="C76" s="13" t="s">
        <v>34</v>
      </c>
      <c r="D76" s="13"/>
      <c r="E76" s="13"/>
      <c r="F76" s="13"/>
      <c r="G76" s="165"/>
      <c r="H76" s="165"/>
      <c r="I76" s="165"/>
      <c r="J76" s="165"/>
      <c r="K76" s="165"/>
      <c r="L76" s="165"/>
      <c r="M76" s="165"/>
      <c r="N76" s="14"/>
      <c r="O76" s="11"/>
    </row>
    <row r="77" spans="1:15" x14ac:dyDescent="0.3">
      <c r="A77" s="46"/>
      <c r="B77" s="13"/>
      <c r="C77" s="13" t="s">
        <v>35</v>
      </c>
      <c r="D77" s="13"/>
      <c r="E77" s="13"/>
      <c r="F77" s="13"/>
      <c r="G77" s="180"/>
      <c r="H77" s="180"/>
      <c r="I77" s="180"/>
      <c r="J77" s="180"/>
      <c r="K77" s="180"/>
      <c r="L77" s="180"/>
      <c r="M77" s="180"/>
      <c r="N77" s="14"/>
      <c r="O77" s="11"/>
    </row>
    <row r="78" spans="1:15" x14ac:dyDescent="0.3">
      <c r="A78" s="48"/>
      <c r="B78" s="15"/>
      <c r="C78" s="16" t="s">
        <v>36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7"/>
      <c r="O78" s="11"/>
    </row>
    <row r="79" spans="1:15" x14ac:dyDescent="0.3">
      <c r="A79" s="49"/>
      <c r="B79" s="13"/>
      <c r="C79" s="18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  <c r="O79" s="11"/>
    </row>
    <row r="80" spans="1:15" x14ac:dyDescent="0.3">
      <c r="A80" s="47"/>
      <c r="B80" s="44" t="s">
        <v>8</v>
      </c>
      <c r="C80" s="29" t="s">
        <v>38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50" t="s">
        <v>8</v>
      </c>
      <c r="O80" s="19"/>
    </row>
    <row r="81" spans="1:15" x14ac:dyDescent="0.3">
      <c r="A81" s="46"/>
      <c r="B81" s="13"/>
      <c r="C81" s="13" t="s">
        <v>34</v>
      </c>
      <c r="D81" s="13"/>
      <c r="E81" s="13"/>
      <c r="F81" s="13"/>
      <c r="G81" s="165"/>
      <c r="H81" s="165"/>
      <c r="I81" s="165"/>
      <c r="J81" s="165"/>
      <c r="K81" s="165"/>
      <c r="L81" s="165"/>
      <c r="M81" s="165"/>
      <c r="N81" s="14"/>
      <c r="O81" s="11"/>
    </row>
    <row r="82" spans="1:15" x14ac:dyDescent="0.3">
      <c r="A82" s="46"/>
      <c r="B82" s="13"/>
      <c r="C82" s="13" t="s">
        <v>35</v>
      </c>
      <c r="D82" s="13"/>
      <c r="E82" s="13"/>
      <c r="F82" s="13"/>
      <c r="G82" s="180"/>
      <c r="H82" s="180"/>
      <c r="I82" s="180"/>
      <c r="J82" s="180"/>
      <c r="K82" s="180"/>
      <c r="L82" s="180"/>
      <c r="M82" s="180"/>
      <c r="N82" s="14"/>
      <c r="O82" s="11"/>
    </row>
    <row r="83" spans="1:15" x14ac:dyDescent="0.3">
      <c r="A83" s="48"/>
      <c r="B83" s="15"/>
      <c r="C83" s="16" t="s">
        <v>36</v>
      </c>
      <c r="D83" s="15"/>
      <c r="E83" s="15"/>
      <c r="F83" s="15"/>
      <c r="G83" s="20"/>
      <c r="H83" s="20"/>
      <c r="I83" s="20"/>
      <c r="J83" s="20"/>
      <c r="K83" s="20"/>
      <c r="L83" s="20"/>
      <c r="M83" s="20"/>
      <c r="N83" s="17"/>
      <c r="O83" s="11"/>
    </row>
    <row r="84" spans="1:15" ht="15" customHeight="1" x14ac:dyDescent="0.3">
      <c r="A84" s="49"/>
      <c r="B84" s="13"/>
      <c r="C84" s="1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4"/>
      <c r="O84" s="11"/>
    </row>
    <row r="85" spans="1:15" x14ac:dyDescent="0.3">
      <c r="A85" s="47"/>
      <c r="B85" s="44" t="s">
        <v>8</v>
      </c>
      <c r="C85" s="29" t="s">
        <v>39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50" t="s">
        <v>8</v>
      </c>
      <c r="O85" s="19"/>
    </row>
    <row r="86" spans="1:15" x14ac:dyDescent="0.3">
      <c r="A86" s="46"/>
      <c r="B86" s="13"/>
      <c r="C86" s="13" t="s">
        <v>40</v>
      </c>
      <c r="D86" s="13"/>
      <c r="E86" s="13"/>
      <c r="F86" s="13"/>
      <c r="G86" s="165"/>
      <c r="H86" s="165"/>
      <c r="I86" s="165"/>
      <c r="J86" s="165"/>
      <c r="K86" s="165"/>
      <c r="L86" s="165"/>
      <c r="M86" s="165"/>
      <c r="N86" s="14"/>
      <c r="O86" s="11"/>
    </row>
    <row r="87" spans="1:15" x14ac:dyDescent="0.3">
      <c r="A87" s="46"/>
      <c r="B87" s="13"/>
      <c r="C87" s="13" t="s">
        <v>35</v>
      </c>
      <c r="D87" s="13"/>
      <c r="E87" s="13"/>
      <c r="F87" s="13"/>
      <c r="G87" s="180"/>
      <c r="H87" s="180"/>
      <c r="I87" s="180"/>
      <c r="J87" s="180"/>
      <c r="K87" s="180"/>
      <c r="L87" s="180"/>
      <c r="M87" s="180"/>
      <c r="N87" s="14"/>
      <c r="O87" s="11"/>
    </row>
    <row r="88" spans="1:15" ht="20.399999999999999" x14ac:dyDescent="0.3">
      <c r="A88" s="46"/>
      <c r="B88" s="13"/>
      <c r="C88" s="13" t="s">
        <v>152</v>
      </c>
      <c r="D88" s="13"/>
      <c r="E88" s="13"/>
      <c r="F88" s="84" t="s">
        <v>8</v>
      </c>
      <c r="G88" s="87" t="s">
        <v>154</v>
      </c>
      <c r="H88" s="84" t="s">
        <v>8</v>
      </c>
      <c r="I88" s="88" t="s">
        <v>155</v>
      </c>
      <c r="J88" s="84" t="s">
        <v>8</v>
      </c>
      <c r="K88" s="89" t="s">
        <v>153</v>
      </c>
      <c r="L88" s="178"/>
      <c r="M88" s="178"/>
      <c r="N88" s="14"/>
      <c r="O88" s="11"/>
    </row>
    <row r="89" spans="1:15" x14ac:dyDescent="0.3">
      <c r="A89" s="48"/>
      <c r="B89" s="15"/>
      <c r="C89" s="16" t="s">
        <v>36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7"/>
      <c r="O89" s="11"/>
    </row>
    <row r="90" spans="1:15" x14ac:dyDescent="0.3">
      <c r="A90" s="49"/>
      <c r="B90" s="13"/>
      <c r="C90" s="18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4"/>
      <c r="O90" s="11"/>
    </row>
    <row r="91" spans="1:15" x14ac:dyDescent="0.3">
      <c r="A91" s="47"/>
      <c r="B91" s="44" t="s">
        <v>8</v>
      </c>
      <c r="C91" s="29" t="s">
        <v>181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50" t="s">
        <v>8</v>
      </c>
      <c r="O91" s="19"/>
    </row>
    <row r="92" spans="1:15" x14ac:dyDescent="0.3">
      <c r="A92" s="46"/>
      <c r="B92" s="13"/>
      <c r="C92" s="13" t="s">
        <v>41</v>
      </c>
      <c r="D92" s="13"/>
      <c r="E92" s="13"/>
      <c r="F92" s="13"/>
      <c r="G92" s="13"/>
      <c r="H92" s="165"/>
      <c r="I92" s="165"/>
      <c r="J92" s="165"/>
      <c r="K92" s="165"/>
      <c r="L92" s="165"/>
      <c r="M92" s="165"/>
      <c r="N92" s="14"/>
      <c r="O92" s="11"/>
    </row>
    <row r="93" spans="1:15" x14ac:dyDescent="0.3">
      <c r="A93" s="46"/>
      <c r="B93" s="13"/>
      <c r="C93" s="13" t="s">
        <v>35</v>
      </c>
      <c r="D93" s="13"/>
      <c r="E93" s="13"/>
      <c r="F93" s="13"/>
      <c r="G93" s="13"/>
      <c r="H93" s="176"/>
      <c r="I93" s="176"/>
      <c r="J93" s="176"/>
      <c r="K93" s="176"/>
      <c r="L93" s="176"/>
      <c r="M93" s="176"/>
      <c r="N93" s="14"/>
      <c r="O93" s="11"/>
    </row>
    <row r="94" spans="1:15" ht="20.399999999999999" x14ac:dyDescent="0.3">
      <c r="A94" s="46"/>
      <c r="B94" s="13"/>
      <c r="C94" s="13" t="s">
        <v>152</v>
      </c>
      <c r="D94" s="13"/>
      <c r="E94" s="13"/>
      <c r="F94" s="84" t="s">
        <v>8</v>
      </c>
      <c r="G94" s="87" t="s">
        <v>154</v>
      </c>
      <c r="H94" s="84" t="s">
        <v>8</v>
      </c>
      <c r="I94" s="88" t="s">
        <v>155</v>
      </c>
      <c r="J94" s="84" t="s">
        <v>8</v>
      </c>
      <c r="K94" s="89" t="s">
        <v>153</v>
      </c>
      <c r="L94" s="178"/>
      <c r="M94" s="178"/>
      <c r="N94" s="14"/>
      <c r="O94" s="11"/>
    </row>
    <row r="95" spans="1:15" x14ac:dyDescent="0.3">
      <c r="A95" s="48"/>
      <c r="B95" s="15"/>
      <c r="C95" s="16" t="s">
        <v>36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7"/>
      <c r="O95" s="11"/>
    </row>
    <row r="96" spans="1:15" x14ac:dyDescent="0.3">
      <c r="A96" s="49"/>
      <c r="B96" s="13"/>
      <c r="C96" s="18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4"/>
      <c r="O96" s="11"/>
    </row>
    <row r="97" spans="1:15" x14ac:dyDescent="0.3">
      <c r="A97" s="47"/>
      <c r="B97" s="44" t="s">
        <v>8</v>
      </c>
      <c r="C97" s="29" t="s">
        <v>42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50" t="s">
        <v>8</v>
      </c>
      <c r="O97" s="19"/>
    </row>
    <row r="98" spans="1:15" x14ac:dyDescent="0.3">
      <c r="A98" s="46"/>
      <c r="B98" s="13"/>
      <c r="C98" s="13" t="s">
        <v>43</v>
      </c>
      <c r="D98" s="13"/>
      <c r="E98" s="13"/>
      <c r="F98" s="13"/>
      <c r="G98" s="13"/>
      <c r="H98" s="165"/>
      <c r="I98" s="165"/>
      <c r="J98" s="165"/>
      <c r="K98" s="165"/>
      <c r="L98" s="165"/>
      <c r="M98" s="165"/>
      <c r="N98" s="14"/>
      <c r="O98" s="11"/>
    </row>
    <row r="99" spans="1:15" x14ac:dyDescent="0.3">
      <c r="A99" s="46"/>
      <c r="B99" s="13"/>
      <c r="C99" s="13" t="s">
        <v>44</v>
      </c>
      <c r="D99" s="13"/>
      <c r="E99" s="13"/>
      <c r="F99" s="13"/>
      <c r="G99" s="13"/>
      <c r="H99" s="165"/>
      <c r="I99" s="165"/>
      <c r="J99" s="165"/>
      <c r="K99" s="165"/>
      <c r="L99" s="165"/>
      <c r="M99" s="165"/>
      <c r="N99" s="14"/>
      <c r="O99" s="11"/>
    </row>
    <row r="100" spans="1:15" x14ac:dyDescent="0.3">
      <c r="A100" s="48"/>
      <c r="B100" s="15"/>
      <c r="C100" s="16" t="s">
        <v>45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7"/>
      <c r="O100" s="11"/>
    </row>
    <row r="101" spans="1:15" x14ac:dyDescent="0.3">
      <c r="A101" s="49"/>
      <c r="B101" s="13"/>
      <c r="C101" s="18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4"/>
      <c r="O101" s="11"/>
    </row>
    <row r="102" spans="1:15" x14ac:dyDescent="0.3">
      <c r="A102" s="47"/>
      <c r="B102" s="44" t="s">
        <v>8</v>
      </c>
      <c r="C102" s="29" t="s">
        <v>46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50" t="s">
        <v>8</v>
      </c>
      <c r="O102" s="19"/>
    </row>
    <row r="103" spans="1:15" x14ac:dyDescent="0.3">
      <c r="A103" s="46"/>
      <c r="B103" s="13"/>
      <c r="C103" s="13" t="s">
        <v>47</v>
      </c>
      <c r="D103" s="13"/>
      <c r="E103" s="13"/>
      <c r="F103" s="13"/>
      <c r="G103" s="13"/>
      <c r="H103" s="165"/>
      <c r="I103" s="165"/>
      <c r="J103" s="165"/>
      <c r="K103" s="165"/>
      <c r="L103" s="165"/>
      <c r="M103" s="165"/>
      <c r="N103" s="14"/>
      <c r="O103" s="11"/>
    </row>
    <row r="104" spans="1:15" x14ac:dyDescent="0.3">
      <c r="A104" s="48"/>
      <c r="B104" s="15"/>
      <c r="C104" s="16" t="s">
        <v>48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7"/>
      <c r="O104" s="11"/>
    </row>
    <row r="105" spans="1:15" x14ac:dyDescent="0.3">
      <c r="A105" s="46"/>
      <c r="B105" s="13"/>
      <c r="C105" s="1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4"/>
      <c r="O105" s="11"/>
    </row>
    <row r="106" spans="1:15" x14ac:dyDescent="0.3">
      <c r="A106" s="46"/>
      <c r="B106" s="13"/>
      <c r="C106" s="18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4"/>
      <c r="O106" s="11"/>
    </row>
    <row r="107" spans="1:15" x14ac:dyDescent="0.3">
      <c r="A107" s="46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4"/>
      <c r="O107" s="11"/>
    </row>
    <row r="108" spans="1:15" x14ac:dyDescent="0.3">
      <c r="A108" s="47"/>
      <c r="B108" s="44" t="s">
        <v>8</v>
      </c>
      <c r="C108" s="29" t="s">
        <v>187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4"/>
      <c r="O108" s="11"/>
    </row>
    <row r="109" spans="1:15" x14ac:dyDescent="0.3">
      <c r="A109" s="46"/>
      <c r="B109" s="142"/>
      <c r="C109" s="23" t="s">
        <v>188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4"/>
      <c r="O109" s="11"/>
    </row>
    <row r="110" spans="1:15" x14ac:dyDescent="0.3">
      <c r="A110" s="46"/>
      <c r="B110" s="13"/>
      <c r="C110" s="13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4"/>
      <c r="O110" s="11"/>
    </row>
    <row r="111" spans="1:15" x14ac:dyDescent="0.3">
      <c r="A111" s="46"/>
      <c r="B111" s="13"/>
      <c r="C111" s="13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4"/>
      <c r="O111" s="11"/>
    </row>
    <row r="112" spans="1:15" x14ac:dyDescent="0.3">
      <c r="A112" s="46"/>
      <c r="B112" s="13"/>
      <c r="C112" s="13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4"/>
      <c r="O112" s="11"/>
    </row>
    <row r="113" spans="1:15" x14ac:dyDescent="0.3">
      <c r="A113" s="124"/>
      <c r="B113" s="125"/>
      <c r="C113" s="125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26"/>
      <c r="O113" s="127"/>
    </row>
    <row r="114" spans="1:15" ht="18" x14ac:dyDescent="0.35">
      <c r="A114" s="45"/>
      <c r="B114" s="9" t="s">
        <v>49</v>
      </c>
      <c r="N114" s="10"/>
      <c r="O114" s="24" t="s">
        <v>50</v>
      </c>
    </row>
    <row r="115" spans="1:15" ht="18" x14ac:dyDescent="0.35">
      <c r="A115" s="45"/>
      <c r="B115" s="9"/>
      <c r="N115" s="10"/>
      <c r="O115" s="25"/>
    </row>
    <row r="116" spans="1:15" ht="18" x14ac:dyDescent="0.35">
      <c r="A116" s="45"/>
      <c r="B116" s="9" t="s">
        <v>51</v>
      </c>
      <c r="N116" s="10"/>
      <c r="O116" s="25"/>
    </row>
    <row r="117" spans="1:15" ht="15" customHeight="1" x14ac:dyDescent="0.3">
      <c r="A117" s="46"/>
      <c r="N117" s="10"/>
      <c r="O117" s="61"/>
    </row>
    <row r="118" spans="1:15" x14ac:dyDescent="0.3">
      <c r="A118" s="47"/>
      <c r="B118" s="51" t="s">
        <v>8</v>
      </c>
      <c r="C118" s="12" t="s">
        <v>156</v>
      </c>
      <c r="N118" s="50" t="s">
        <v>8</v>
      </c>
      <c r="O118" s="25"/>
    </row>
    <row r="119" spans="1:15" x14ac:dyDescent="0.3">
      <c r="A119" s="85"/>
      <c r="B119" s="86"/>
      <c r="C119" s="23" t="s">
        <v>157</v>
      </c>
      <c r="N119" s="26"/>
      <c r="O119" s="25"/>
    </row>
    <row r="120" spans="1:15" x14ac:dyDescent="0.3">
      <c r="A120" s="46"/>
      <c r="N120" s="26"/>
      <c r="O120" s="25"/>
    </row>
    <row r="121" spans="1:15" x14ac:dyDescent="0.3">
      <c r="A121" s="46"/>
      <c r="C121" s="13" t="s">
        <v>71</v>
      </c>
      <c r="D121" s="13"/>
      <c r="E121" s="13"/>
      <c r="F121" s="13"/>
      <c r="G121" s="13"/>
      <c r="H121" s="165"/>
      <c r="I121" s="165"/>
      <c r="J121" s="165"/>
      <c r="K121" s="165"/>
      <c r="L121" s="165"/>
      <c r="M121" s="165"/>
      <c r="N121" s="27"/>
      <c r="O121" s="56"/>
    </row>
    <row r="122" spans="1:15" x14ac:dyDescent="0.3">
      <c r="A122" s="48"/>
      <c r="B122" s="21"/>
      <c r="C122" s="16" t="s">
        <v>72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8"/>
      <c r="O122" s="121"/>
    </row>
    <row r="123" spans="1:15" x14ac:dyDescent="0.3">
      <c r="A123" s="49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4"/>
      <c r="O123" s="61"/>
    </row>
    <row r="124" spans="1:15" x14ac:dyDescent="0.3">
      <c r="A124" s="47"/>
      <c r="B124" s="44" t="s">
        <v>8</v>
      </c>
      <c r="C124" s="12" t="s">
        <v>57</v>
      </c>
      <c r="N124" s="52" t="s">
        <v>8</v>
      </c>
      <c r="O124" s="61"/>
    </row>
    <row r="125" spans="1:15" x14ac:dyDescent="0.3">
      <c r="A125" s="46"/>
      <c r="C125" s="18" t="s">
        <v>58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4"/>
      <c r="O125" s="61"/>
    </row>
    <row r="126" spans="1:15" x14ac:dyDescent="0.3">
      <c r="A126" s="46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4"/>
      <c r="O126" s="56"/>
    </row>
    <row r="127" spans="1:15" x14ac:dyDescent="0.3">
      <c r="A127" s="46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4"/>
      <c r="O127" s="56"/>
    </row>
    <row r="128" spans="1:15" x14ac:dyDescent="0.3">
      <c r="A128" s="46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4"/>
      <c r="O128" s="56"/>
    </row>
    <row r="129" spans="1:15" x14ac:dyDescent="0.3">
      <c r="A129" s="46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4"/>
      <c r="O129" s="56"/>
    </row>
    <row r="130" spans="1:15" x14ac:dyDescent="0.3">
      <c r="A130" s="46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4"/>
      <c r="O130" s="56"/>
    </row>
    <row r="131" spans="1:15" x14ac:dyDescent="0.3">
      <c r="A131" s="46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4"/>
      <c r="O131" s="56"/>
    </row>
    <row r="132" spans="1:15" x14ac:dyDescent="0.3">
      <c r="A132" s="46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4"/>
      <c r="O132" s="56"/>
    </row>
    <row r="133" spans="1:15" x14ac:dyDescent="0.3">
      <c r="A133" s="48"/>
      <c r="B133" s="21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"/>
      <c r="O133" s="57"/>
    </row>
    <row r="134" spans="1:15" x14ac:dyDescent="0.3">
      <c r="A134" s="49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4"/>
      <c r="O134" s="61"/>
    </row>
    <row r="135" spans="1:15" x14ac:dyDescent="0.3">
      <c r="A135" s="47"/>
      <c r="B135" s="44" t="s">
        <v>8</v>
      </c>
      <c r="C135" s="12" t="s">
        <v>59</v>
      </c>
      <c r="N135" s="52" t="s">
        <v>8</v>
      </c>
      <c r="O135" s="61"/>
    </row>
    <row r="136" spans="1:15" x14ac:dyDescent="0.3">
      <c r="A136" s="46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4"/>
      <c r="O136" s="56"/>
    </row>
    <row r="137" spans="1:15" x14ac:dyDescent="0.3">
      <c r="A137" s="46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4"/>
      <c r="O137" s="56"/>
    </row>
    <row r="138" spans="1:15" x14ac:dyDescent="0.3">
      <c r="A138" s="46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4"/>
      <c r="O138" s="56"/>
    </row>
    <row r="139" spans="1:15" x14ac:dyDescent="0.3">
      <c r="A139" s="46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4"/>
      <c r="O139" s="56"/>
    </row>
    <row r="140" spans="1:15" x14ac:dyDescent="0.3">
      <c r="A140" s="46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4"/>
      <c r="O140" s="56"/>
    </row>
    <row r="141" spans="1:15" x14ac:dyDescent="0.3">
      <c r="A141" s="48"/>
      <c r="B141" s="21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"/>
      <c r="O141" s="57"/>
    </row>
    <row r="142" spans="1:15" x14ac:dyDescent="0.3">
      <c r="A142" s="49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4"/>
      <c r="O142" s="61"/>
    </row>
    <row r="143" spans="1:15" x14ac:dyDescent="0.3">
      <c r="A143" s="47"/>
      <c r="B143" s="44" t="s">
        <v>8</v>
      </c>
      <c r="C143" s="12" t="s">
        <v>178</v>
      </c>
      <c r="N143" s="52" t="s">
        <v>8</v>
      </c>
      <c r="O143" s="61"/>
    </row>
    <row r="144" spans="1:15" ht="15" customHeight="1" x14ac:dyDescent="0.3">
      <c r="A144" s="46"/>
      <c r="B144" s="60"/>
      <c r="C144" s="58" t="s">
        <v>118</v>
      </c>
      <c r="F144" s="165"/>
      <c r="G144" s="165"/>
      <c r="H144" s="165"/>
      <c r="I144" s="165"/>
      <c r="J144" s="165"/>
      <c r="K144" s="165"/>
      <c r="L144" s="165"/>
      <c r="M144" s="165"/>
      <c r="N144" s="59"/>
      <c r="O144" s="61"/>
    </row>
    <row r="145" spans="1:15" x14ac:dyDescent="0.3">
      <c r="A145" s="46"/>
      <c r="C145" s="13" t="s">
        <v>61</v>
      </c>
      <c r="D145" s="13"/>
      <c r="E145" s="165"/>
      <c r="F145" s="165"/>
      <c r="G145" s="165"/>
      <c r="H145" s="165"/>
      <c r="I145" s="165"/>
      <c r="J145" s="165"/>
      <c r="K145" s="165"/>
      <c r="L145" s="165"/>
      <c r="M145" s="165"/>
      <c r="N145" s="14"/>
      <c r="O145" s="56"/>
    </row>
    <row r="146" spans="1:15" x14ac:dyDescent="0.3">
      <c r="A146" s="46"/>
      <c r="C146" s="13" t="s">
        <v>62</v>
      </c>
      <c r="D146" s="13"/>
      <c r="E146" s="165"/>
      <c r="F146" s="165"/>
      <c r="G146" s="165"/>
      <c r="H146" s="165"/>
      <c r="I146" s="165"/>
      <c r="J146" s="165"/>
      <c r="K146" s="165"/>
      <c r="L146" s="165"/>
      <c r="M146" s="165"/>
      <c r="N146" s="14"/>
      <c r="O146" s="56"/>
    </row>
    <row r="147" spans="1:15" x14ac:dyDescent="0.3">
      <c r="A147" s="48"/>
      <c r="B147" s="21"/>
      <c r="C147" s="16" t="s">
        <v>63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7"/>
      <c r="O147" s="121"/>
    </row>
    <row r="148" spans="1:15" x14ac:dyDescent="0.3">
      <c r="A148" s="46"/>
      <c r="C148" s="18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4"/>
      <c r="O148" s="61"/>
    </row>
    <row r="149" spans="1:15" x14ac:dyDescent="0.3">
      <c r="A149" s="47"/>
      <c r="B149" s="44" t="s">
        <v>8</v>
      </c>
      <c r="C149" s="12" t="s">
        <v>160</v>
      </c>
      <c r="N149" s="50" t="s">
        <v>8</v>
      </c>
      <c r="O149" s="61"/>
    </row>
    <row r="150" spans="1:15" x14ac:dyDescent="0.3">
      <c r="A150" s="46"/>
      <c r="C150" s="23" t="s">
        <v>158</v>
      </c>
      <c r="N150" s="10"/>
      <c r="O150" s="61"/>
    </row>
    <row r="151" spans="1:15" ht="11.25" customHeight="1" x14ac:dyDescent="0.3">
      <c r="A151" s="46"/>
      <c r="C151" s="23" t="s">
        <v>159</v>
      </c>
      <c r="N151" s="10"/>
      <c r="O151" s="61"/>
    </row>
    <row r="152" spans="1:15" x14ac:dyDescent="0.3">
      <c r="A152" s="46"/>
      <c r="N152" s="10"/>
      <c r="O152" s="61"/>
    </row>
    <row r="153" spans="1:15" x14ac:dyDescent="0.3">
      <c r="A153" s="46"/>
      <c r="C153" s="13" t="s">
        <v>67</v>
      </c>
      <c r="D153" s="13"/>
      <c r="E153" s="13"/>
      <c r="F153" s="13"/>
      <c r="G153" s="13"/>
      <c r="H153" s="165"/>
      <c r="I153" s="165"/>
      <c r="J153" s="165"/>
      <c r="K153" s="165"/>
      <c r="L153" s="165"/>
      <c r="M153" s="165"/>
      <c r="N153" s="14"/>
      <c r="O153" s="56"/>
    </row>
    <row r="154" spans="1:15" x14ac:dyDescent="0.3">
      <c r="A154" s="46"/>
      <c r="C154" s="13" t="s">
        <v>68</v>
      </c>
      <c r="D154" s="13"/>
      <c r="E154" s="13"/>
      <c r="F154" s="13"/>
      <c r="G154" s="13"/>
      <c r="H154" s="176"/>
      <c r="I154" s="176"/>
      <c r="J154" s="176"/>
      <c r="K154" s="176"/>
      <c r="L154" s="176"/>
      <c r="M154" s="176"/>
      <c r="N154" s="14"/>
      <c r="O154" s="56"/>
    </row>
    <row r="155" spans="1:15" x14ac:dyDescent="0.3">
      <c r="A155" s="46"/>
      <c r="C155" s="13" t="s">
        <v>69</v>
      </c>
      <c r="D155" s="13"/>
      <c r="E155" s="13"/>
      <c r="F155" s="13"/>
      <c r="G155" s="13"/>
      <c r="H155" s="165"/>
      <c r="I155" s="165"/>
      <c r="J155" s="165"/>
      <c r="K155" s="165"/>
      <c r="L155" s="165"/>
      <c r="M155" s="165"/>
      <c r="N155" s="14"/>
      <c r="O155" s="56"/>
    </row>
    <row r="156" spans="1:15" x14ac:dyDescent="0.3">
      <c r="A156" s="48"/>
      <c r="B156" s="21"/>
      <c r="C156" s="16" t="s">
        <v>70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7"/>
      <c r="O156" s="121"/>
    </row>
    <row r="157" spans="1:15" x14ac:dyDescent="0.3">
      <c r="A157" s="49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7"/>
      <c r="O157" s="53"/>
    </row>
    <row r="158" spans="1:15" x14ac:dyDescent="0.3">
      <c r="A158" s="47"/>
      <c r="B158" s="44" t="s">
        <v>8</v>
      </c>
      <c r="C158" s="12" t="s">
        <v>161</v>
      </c>
      <c r="N158" s="26"/>
      <c r="O158" s="53"/>
    </row>
    <row r="159" spans="1:15" x14ac:dyDescent="0.3">
      <c r="A159" s="46"/>
      <c r="C159" s="44" t="s">
        <v>8</v>
      </c>
      <c r="D159" s="29" t="s">
        <v>73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27"/>
      <c r="O159" s="53"/>
    </row>
    <row r="160" spans="1:15" x14ac:dyDescent="0.3">
      <c r="A160" s="46"/>
      <c r="C160" s="13"/>
      <c r="D160" s="44" t="s">
        <v>8</v>
      </c>
      <c r="E160" s="173" t="s">
        <v>179</v>
      </c>
      <c r="F160" s="173"/>
      <c r="G160" s="173"/>
      <c r="H160" s="173"/>
      <c r="I160" s="173"/>
      <c r="J160" s="173"/>
      <c r="K160" s="173"/>
      <c r="L160" s="173"/>
      <c r="M160" s="173"/>
      <c r="N160" s="174"/>
      <c r="O160" s="53"/>
    </row>
    <row r="161" spans="1:15" x14ac:dyDescent="0.3">
      <c r="A161" s="46"/>
      <c r="C161" s="13"/>
      <c r="D161" s="22"/>
      <c r="E161" s="168" t="s">
        <v>119</v>
      </c>
      <c r="F161" s="168"/>
      <c r="G161" s="168"/>
      <c r="H161" s="168"/>
      <c r="I161" s="168"/>
      <c r="J161" s="168"/>
      <c r="K161" s="168"/>
      <c r="L161" s="168"/>
      <c r="M161" s="168"/>
      <c r="N161" s="169"/>
      <c r="O161" s="53"/>
    </row>
    <row r="162" spans="1:15" x14ac:dyDescent="0.3">
      <c r="A162" s="46"/>
      <c r="C162" s="13"/>
      <c r="D162" s="44" t="s">
        <v>8</v>
      </c>
      <c r="E162" s="173" t="s">
        <v>101</v>
      </c>
      <c r="F162" s="173"/>
      <c r="G162" s="173"/>
      <c r="H162" s="173"/>
      <c r="I162" s="173"/>
      <c r="J162" s="167"/>
      <c r="K162" s="165"/>
      <c r="L162" s="165"/>
      <c r="M162" s="165"/>
      <c r="N162" s="27"/>
      <c r="O162" s="53"/>
    </row>
    <row r="163" spans="1:15" x14ac:dyDescent="0.3">
      <c r="A163" s="46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27"/>
      <c r="O163" s="53"/>
    </row>
    <row r="164" spans="1:15" x14ac:dyDescent="0.3">
      <c r="A164" s="46"/>
      <c r="C164" s="44" t="s">
        <v>8</v>
      </c>
      <c r="D164" s="29" t="s">
        <v>74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27"/>
      <c r="O164" s="53"/>
    </row>
    <row r="165" spans="1:15" x14ac:dyDescent="0.3">
      <c r="A165" s="46"/>
      <c r="C165" s="13"/>
      <c r="D165" s="44" t="s">
        <v>8</v>
      </c>
      <c r="E165" s="30" t="s">
        <v>75</v>
      </c>
      <c r="F165" s="13"/>
      <c r="G165" s="13"/>
      <c r="H165" s="13"/>
      <c r="I165" s="13"/>
      <c r="J165" s="13"/>
      <c r="K165" s="13"/>
      <c r="L165" s="13"/>
      <c r="M165" s="13"/>
      <c r="N165" s="27"/>
      <c r="O165" s="53"/>
    </row>
    <row r="166" spans="1:15" x14ac:dyDescent="0.3">
      <c r="A166" s="46"/>
      <c r="C166" s="13"/>
      <c r="D166" s="13"/>
      <c r="E166" s="31" t="s">
        <v>76</v>
      </c>
      <c r="F166" s="13"/>
      <c r="G166" s="13"/>
      <c r="H166" s="13"/>
      <c r="I166" s="13"/>
      <c r="J166" s="13"/>
      <c r="K166" s="13"/>
      <c r="L166" s="13"/>
      <c r="M166" s="13"/>
      <c r="N166" s="27"/>
      <c r="O166" s="53"/>
    </row>
    <row r="167" spans="1:15" x14ac:dyDescent="0.3">
      <c r="A167" s="46"/>
      <c r="C167" s="13"/>
      <c r="D167" s="44" t="s">
        <v>8</v>
      </c>
      <c r="E167" s="30" t="s">
        <v>77</v>
      </c>
      <c r="F167" s="13"/>
      <c r="G167" s="13"/>
      <c r="H167" s="13"/>
      <c r="I167" s="13"/>
      <c r="J167" s="13"/>
      <c r="K167" s="13"/>
      <c r="L167" s="13"/>
      <c r="M167" s="13"/>
      <c r="N167" s="27"/>
      <c r="O167" s="53"/>
    </row>
    <row r="168" spans="1:15" x14ac:dyDescent="0.3">
      <c r="A168" s="46"/>
      <c r="C168" s="13"/>
      <c r="D168" s="22"/>
      <c r="E168" s="31" t="s">
        <v>78</v>
      </c>
      <c r="F168" s="13"/>
      <c r="G168" s="13"/>
      <c r="H168" s="13"/>
      <c r="I168" s="13"/>
      <c r="J168" s="13"/>
      <c r="K168" s="13"/>
      <c r="L168" s="13"/>
      <c r="M168" s="13"/>
      <c r="N168" s="27"/>
      <c r="O168" s="53"/>
    </row>
    <row r="169" spans="1:15" x14ac:dyDescent="0.3">
      <c r="A169" s="46"/>
      <c r="C169" s="13"/>
      <c r="D169" s="44" t="s">
        <v>8</v>
      </c>
      <c r="E169" s="30" t="s">
        <v>102</v>
      </c>
      <c r="F169" s="13"/>
      <c r="G169" s="13"/>
      <c r="H169" s="13"/>
      <c r="I169" s="13"/>
      <c r="J169" s="13"/>
      <c r="K169" s="13"/>
      <c r="L169" s="13"/>
      <c r="M169" s="13"/>
      <c r="N169" s="27"/>
      <c r="O169" s="61"/>
    </row>
    <row r="170" spans="1:15" x14ac:dyDescent="0.3">
      <c r="A170" s="46"/>
      <c r="C170" s="13"/>
      <c r="D170" s="13"/>
      <c r="E170" s="171"/>
      <c r="F170" s="171"/>
      <c r="G170" s="171"/>
      <c r="H170" s="171"/>
      <c r="I170" s="171"/>
      <c r="J170" s="171"/>
      <c r="K170" s="171"/>
      <c r="L170" s="171"/>
      <c r="M170" s="171"/>
      <c r="N170" s="27"/>
      <c r="O170" s="56"/>
    </row>
    <row r="171" spans="1:15" x14ac:dyDescent="0.3">
      <c r="A171" s="46"/>
      <c r="C171" s="13"/>
      <c r="D171" s="13"/>
      <c r="E171" s="171"/>
      <c r="F171" s="171"/>
      <c r="G171" s="171"/>
      <c r="H171" s="171"/>
      <c r="I171" s="171"/>
      <c r="J171" s="171"/>
      <c r="K171" s="171"/>
      <c r="L171" s="171"/>
      <c r="M171" s="171"/>
      <c r="N171" s="27"/>
      <c r="O171" s="56"/>
    </row>
    <row r="172" spans="1:15" x14ac:dyDescent="0.3">
      <c r="A172" s="48"/>
      <c r="B172" s="21"/>
      <c r="C172" s="21"/>
      <c r="D172" s="16" t="s">
        <v>79</v>
      </c>
      <c r="E172" s="32"/>
      <c r="F172" s="21"/>
      <c r="G172" s="21"/>
      <c r="H172" s="21"/>
      <c r="I172" s="21"/>
      <c r="J172" s="21"/>
      <c r="K172" s="21"/>
      <c r="L172" s="21"/>
      <c r="M172" s="21"/>
      <c r="N172" s="33"/>
      <c r="O172" s="121"/>
    </row>
    <row r="173" spans="1:15" x14ac:dyDescent="0.3">
      <c r="A173" s="46"/>
      <c r="D173" s="18"/>
      <c r="E173" s="34"/>
      <c r="N173" s="26"/>
      <c r="O173" s="61"/>
    </row>
    <row r="174" spans="1:15" x14ac:dyDescent="0.3">
      <c r="A174" s="47"/>
      <c r="B174" s="51" t="s">
        <v>8</v>
      </c>
      <c r="C174" s="12" t="s">
        <v>162</v>
      </c>
      <c r="N174" s="50" t="s">
        <v>8</v>
      </c>
      <c r="O174" s="53"/>
    </row>
    <row r="175" spans="1:15" x14ac:dyDescent="0.3">
      <c r="A175" s="46"/>
      <c r="C175" s="13" t="s">
        <v>52</v>
      </c>
      <c r="D175" s="13"/>
      <c r="E175" s="13"/>
      <c r="F175" s="13"/>
      <c r="G175" s="13"/>
      <c r="H175" s="176"/>
      <c r="I175" s="176"/>
      <c r="J175" s="176"/>
      <c r="K175" s="176"/>
      <c r="L175" s="176"/>
      <c r="M175" s="176"/>
      <c r="N175" s="14"/>
      <c r="O175" s="146"/>
    </row>
    <row r="176" spans="1:15" x14ac:dyDescent="0.3">
      <c r="A176" s="46"/>
      <c r="C176" s="13" t="s">
        <v>53</v>
      </c>
      <c r="D176" s="13"/>
      <c r="E176" s="13"/>
      <c r="F176" s="13"/>
      <c r="G176" s="13"/>
      <c r="H176" s="177"/>
      <c r="I176" s="177"/>
      <c r="J176" s="177"/>
      <c r="K176" s="177"/>
      <c r="L176" s="177"/>
      <c r="M176" s="177"/>
      <c r="N176" s="14"/>
      <c r="O176" s="61"/>
    </row>
    <row r="177" spans="1:15" x14ac:dyDescent="0.3">
      <c r="A177" s="46"/>
      <c r="C177" s="13" t="s">
        <v>54</v>
      </c>
      <c r="D177" s="13"/>
      <c r="E177" s="13"/>
      <c r="F177" s="13"/>
      <c r="G177" s="13"/>
      <c r="H177" s="177"/>
      <c r="I177" s="177"/>
      <c r="J177" s="177"/>
      <c r="K177" s="177"/>
      <c r="L177" s="177"/>
      <c r="M177" s="177"/>
      <c r="N177" s="14"/>
      <c r="O177" s="61"/>
    </row>
    <row r="178" spans="1:15" x14ac:dyDescent="0.3">
      <c r="A178" s="46"/>
      <c r="C178" s="13" t="s">
        <v>55</v>
      </c>
      <c r="D178" s="13"/>
      <c r="E178" s="13"/>
      <c r="F178" s="13"/>
      <c r="G178" s="13"/>
      <c r="H178" s="177"/>
      <c r="I178" s="177"/>
      <c r="J178" s="177"/>
      <c r="K178" s="177"/>
      <c r="L178" s="177"/>
      <c r="M178" s="177"/>
      <c r="N178" s="14"/>
      <c r="O178" s="61"/>
    </row>
    <row r="179" spans="1:15" x14ac:dyDescent="0.3">
      <c r="A179" s="118"/>
      <c r="B179" s="120" t="s">
        <v>172</v>
      </c>
      <c r="C179" s="119" t="s">
        <v>171</v>
      </c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6"/>
      <c r="O179" s="61"/>
    </row>
    <row r="180" spans="1:15" x14ac:dyDescent="0.3">
      <c r="A180" s="48"/>
      <c r="B180" s="21"/>
      <c r="C180" s="16" t="s">
        <v>56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7"/>
      <c r="O180" s="121"/>
    </row>
    <row r="181" spans="1:15" x14ac:dyDescent="0.3">
      <c r="A181" s="46"/>
      <c r="C181" s="18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4"/>
      <c r="O181" s="61"/>
    </row>
    <row r="182" spans="1:15" x14ac:dyDescent="0.3">
      <c r="A182" s="47"/>
      <c r="B182" s="44" t="s">
        <v>8</v>
      </c>
      <c r="C182" s="12" t="s">
        <v>163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50" t="s">
        <v>8</v>
      </c>
      <c r="O182" s="61"/>
    </row>
    <row r="183" spans="1:15" x14ac:dyDescent="0.3">
      <c r="A183" s="46"/>
      <c r="C183" s="13" t="s">
        <v>64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4"/>
      <c r="O183" s="61"/>
    </row>
    <row r="184" spans="1:15" x14ac:dyDescent="0.3">
      <c r="A184" s="46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4"/>
      <c r="O184" s="56"/>
    </row>
    <row r="185" spans="1:15" x14ac:dyDescent="0.3">
      <c r="A185" s="46"/>
      <c r="C185" s="13" t="s">
        <v>65</v>
      </c>
      <c r="D185" s="13"/>
      <c r="E185" s="13"/>
      <c r="F185" s="13"/>
      <c r="G185" s="13"/>
      <c r="H185" s="13"/>
      <c r="I185" s="13"/>
      <c r="J185" s="13"/>
      <c r="K185" s="165"/>
      <c r="L185" s="165"/>
      <c r="M185" s="165"/>
      <c r="N185" s="14"/>
      <c r="O185" s="61"/>
    </row>
    <row r="186" spans="1:15" x14ac:dyDescent="0.3">
      <c r="A186" s="48"/>
      <c r="B186" s="21"/>
      <c r="C186" s="16" t="s">
        <v>66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7"/>
      <c r="O186" s="121"/>
    </row>
    <row r="187" spans="1:15" x14ac:dyDescent="0.3">
      <c r="A187" s="46"/>
      <c r="C187" s="18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4"/>
      <c r="O187" s="61"/>
    </row>
    <row r="188" spans="1:15" x14ac:dyDescent="0.3">
      <c r="A188" s="47"/>
      <c r="B188" s="44" t="s">
        <v>8</v>
      </c>
      <c r="C188" s="12" t="s">
        <v>192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50" t="s">
        <v>8</v>
      </c>
      <c r="O188" s="61"/>
    </row>
    <row r="189" spans="1:15" x14ac:dyDescent="0.3">
      <c r="A189" s="46"/>
      <c r="C189" s="13" t="s">
        <v>196</v>
      </c>
      <c r="D189" s="13"/>
      <c r="E189" s="13"/>
      <c r="F189" s="162"/>
      <c r="G189" s="163"/>
      <c r="H189" s="163"/>
      <c r="I189" s="163"/>
      <c r="J189" s="163"/>
      <c r="K189" s="163"/>
      <c r="L189" s="163"/>
      <c r="M189" s="163"/>
      <c r="N189" s="14"/>
      <c r="O189" s="56"/>
    </row>
    <row r="190" spans="1:15" x14ac:dyDescent="0.3">
      <c r="A190" s="48"/>
      <c r="B190" s="21"/>
      <c r="C190" s="16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7"/>
      <c r="O190" s="121"/>
    </row>
    <row r="191" spans="1:15" x14ac:dyDescent="0.3">
      <c r="A191" s="46"/>
      <c r="B191" s="13"/>
      <c r="C191" s="13"/>
      <c r="D191" s="13"/>
      <c r="E191" s="13"/>
      <c r="F191" s="13"/>
      <c r="H191" s="13"/>
      <c r="I191" s="13"/>
      <c r="J191" s="13"/>
      <c r="K191" s="13"/>
      <c r="L191" s="13"/>
      <c r="M191" s="13"/>
      <c r="N191" s="14"/>
      <c r="O191" s="61"/>
    </row>
    <row r="192" spans="1:15" x14ac:dyDescent="0.3">
      <c r="A192" s="47"/>
      <c r="B192" s="44" t="s">
        <v>8</v>
      </c>
      <c r="C192" s="12" t="s">
        <v>164</v>
      </c>
      <c r="N192" s="50" t="s">
        <v>8</v>
      </c>
      <c r="O192" s="61"/>
    </row>
    <row r="193" spans="1:15" x14ac:dyDescent="0.3">
      <c r="A193" s="46"/>
      <c r="C193" s="13" t="s">
        <v>80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27"/>
      <c r="O193" s="61"/>
    </row>
    <row r="194" spans="1:15" x14ac:dyDescent="0.3">
      <c r="A194" s="46"/>
      <c r="C194" s="35" t="s">
        <v>81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27"/>
      <c r="O194" s="61"/>
    </row>
    <row r="195" spans="1:15" x14ac:dyDescent="0.3">
      <c r="A195" s="46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27"/>
      <c r="O195" s="56"/>
    </row>
    <row r="196" spans="1:15" x14ac:dyDescent="0.3">
      <c r="A196" s="46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27"/>
      <c r="O196" s="154"/>
    </row>
    <row r="197" spans="1:15" ht="14.4" customHeight="1" x14ac:dyDescent="0.3">
      <c r="A197" s="38"/>
      <c r="B197" s="129"/>
      <c r="C197" s="39" t="s">
        <v>79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40"/>
      <c r="O197" s="153"/>
    </row>
    <row r="198" spans="1:15" ht="30.75" customHeight="1" x14ac:dyDescent="0.3">
      <c r="A198" s="38"/>
      <c r="B198" s="129" t="s">
        <v>82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40"/>
      <c r="O198" s="122">
        <f>SUM(O116:O197)</f>
        <v>0</v>
      </c>
    </row>
    <row r="199" spans="1:15" ht="18" x14ac:dyDescent="0.35">
      <c r="A199" s="45"/>
      <c r="B199" s="9" t="s">
        <v>83</v>
      </c>
      <c r="N199" s="26"/>
      <c r="O199" s="24" t="s">
        <v>50</v>
      </c>
    </row>
    <row r="200" spans="1:15" ht="15" customHeight="1" x14ac:dyDescent="0.35">
      <c r="A200" s="46"/>
      <c r="B200" s="9"/>
      <c r="N200" s="26"/>
      <c r="O200" s="25"/>
    </row>
    <row r="201" spans="1:15" ht="15" customHeight="1" x14ac:dyDescent="0.3">
      <c r="A201" s="47"/>
      <c r="B201" s="51" t="s">
        <v>8</v>
      </c>
      <c r="C201" s="12" t="s">
        <v>183</v>
      </c>
      <c r="N201" s="50" t="s">
        <v>8</v>
      </c>
      <c r="O201" s="61"/>
    </row>
    <row r="202" spans="1:15" ht="15" customHeight="1" x14ac:dyDescent="0.3">
      <c r="A202" s="46"/>
      <c r="C202" s="37" t="s">
        <v>84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27"/>
      <c r="O202" s="61"/>
    </row>
    <row r="203" spans="1:15" ht="15" customHeight="1" x14ac:dyDescent="0.3">
      <c r="A203" s="46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27"/>
      <c r="O203" s="56"/>
    </row>
    <row r="204" spans="1:15" ht="15" customHeight="1" x14ac:dyDescent="0.3">
      <c r="A204" s="46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27"/>
      <c r="O204" s="56"/>
    </row>
    <row r="205" spans="1:15" ht="15" customHeight="1" x14ac:dyDescent="0.3">
      <c r="A205" s="46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27"/>
      <c r="O205" s="56"/>
    </row>
    <row r="206" spans="1:15" ht="15" customHeight="1" x14ac:dyDescent="0.3">
      <c r="A206" s="46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27"/>
      <c r="O206" s="56"/>
    </row>
    <row r="207" spans="1:15" ht="15" customHeight="1" x14ac:dyDescent="0.3">
      <c r="A207" s="46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27"/>
      <c r="O207" s="56"/>
    </row>
    <row r="208" spans="1:15" ht="15" customHeight="1" x14ac:dyDescent="0.3">
      <c r="A208" s="46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27"/>
      <c r="O208" s="56"/>
    </row>
    <row r="209" spans="1:15" ht="15" customHeight="1" x14ac:dyDescent="0.3">
      <c r="A209" s="48"/>
      <c r="B209" s="21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28"/>
      <c r="O209" s="57"/>
    </row>
    <row r="210" spans="1:15" ht="15" customHeight="1" x14ac:dyDescent="0.35">
      <c r="A210" s="49"/>
      <c r="B210" s="9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27"/>
      <c r="O210" s="61"/>
    </row>
    <row r="211" spans="1:15" x14ac:dyDescent="0.3">
      <c r="A211" s="47"/>
      <c r="B211" s="51" t="s">
        <v>8</v>
      </c>
      <c r="C211" s="12" t="s">
        <v>85</v>
      </c>
      <c r="N211" s="50" t="s">
        <v>8</v>
      </c>
      <c r="O211" s="61"/>
    </row>
    <row r="212" spans="1:15" x14ac:dyDescent="0.3">
      <c r="A212" s="46"/>
      <c r="C212" s="37" t="s">
        <v>86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27"/>
      <c r="O212" s="61"/>
    </row>
    <row r="213" spans="1:15" x14ac:dyDescent="0.3">
      <c r="A213" s="46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26"/>
      <c r="O213" s="56"/>
    </row>
    <row r="214" spans="1:15" x14ac:dyDescent="0.3">
      <c r="A214" s="46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26"/>
      <c r="O214" s="56"/>
    </row>
    <row r="215" spans="1:15" x14ac:dyDescent="0.3">
      <c r="A215" s="46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26"/>
      <c r="O215" s="56"/>
    </row>
    <row r="216" spans="1:15" x14ac:dyDescent="0.3">
      <c r="A216" s="48"/>
      <c r="B216" s="21"/>
      <c r="C216" s="16" t="s">
        <v>87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33"/>
      <c r="O216" s="121"/>
    </row>
    <row r="217" spans="1:15" x14ac:dyDescent="0.3">
      <c r="A217" s="49"/>
      <c r="N217" s="26"/>
      <c r="O217" s="61"/>
    </row>
    <row r="218" spans="1:15" x14ac:dyDescent="0.3">
      <c r="A218" s="47"/>
      <c r="B218" s="51" t="s">
        <v>8</v>
      </c>
      <c r="C218" s="12" t="s">
        <v>88</v>
      </c>
      <c r="N218" s="50" t="s">
        <v>8</v>
      </c>
      <c r="O218" s="61"/>
    </row>
    <row r="219" spans="1:15" x14ac:dyDescent="0.3">
      <c r="A219" s="46"/>
      <c r="C219" s="37" t="s">
        <v>89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27"/>
      <c r="O219" s="61"/>
    </row>
    <row r="220" spans="1:15" x14ac:dyDescent="0.3">
      <c r="A220" s="46"/>
      <c r="C220" s="31" t="s">
        <v>90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27"/>
      <c r="O220" s="61"/>
    </row>
    <row r="221" spans="1:15" x14ac:dyDescent="0.3">
      <c r="A221" s="46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27"/>
      <c r="O221" s="56"/>
    </row>
    <row r="222" spans="1:15" x14ac:dyDescent="0.3">
      <c r="A222" s="46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27"/>
      <c r="O222" s="56"/>
    </row>
    <row r="223" spans="1:15" x14ac:dyDescent="0.3">
      <c r="A223" s="46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27"/>
      <c r="O223" s="56"/>
    </row>
    <row r="224" spans="1:15" x14ac:dyDescent="0.3">
      <c r="A224" s="46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27"/>
      <c r="O224" s="56"/>
    </row>
    <row r="225" spans="1:15" ht="15" thickBot="1" x14ac:dyDescent="0.35">
      <c r="A225" s="46"/>
      <c r="C225" s="18" t="s">
        <v>91</v>
      </c>
      <c r="N225" s="26"/>
      <c r="O225" s="61"/>
    </row>
    <row r="226" spans="1:15" s="71" customFormat="1" ht="30.75" customHeight="1" x14ac:dyDescent="0.3">
      <c r="A226" s="133"/>
      <c r="B226" s="134" t="s">
        <v>92</v>
      </c>
      <c r="C226" s="135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60">
        <f>SUM(O199:O225)</f>
        <v>0</v>
      </c>
    </row>
    <row r="227" spans="1:15" s="71" customFormat="1" ht="30" customHeight="1" x14ac:dyDescent="0.3">
      <c r="A227" s="155"/>
      <c r="B227" s="156" t="s">
        <v>82</v>
      </c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8"/>
      <c r="O227" s="159">
        <f>SUM(O198)</f>
        <v>0</v>
      </c>
    </row>
    <row r="228" spans="1:15" s="132" customFormat="1" ht="30" customHeight="1" thickBot="1" x14ac:dyDescent="0.35">
      <c r="A228" s="137"/>
      <c r="B228" s="138" t="s">
        <v>180</v>
      </c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40"/>
      <c r="O228" s="141">
        <f>SUM(O227-O226)</f>
        <v>0</v>
      </c>
    </row>
    <row r="229" spans="1:15" ht="30" customHeight="1" x14ac:dyDescent="0.3">
      <c r="A229" s="93"/>
      <c r="B229" s="36"/>
      <c r="O229" s="131"/>
    </row>
    <row r="231" spans="1:15" x14ac:dyDescent="0.3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1:15" x14ac:dyDescent="0.3">
      <c r="A232" s="12" t="s">
        <v>93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4" spans="1:15" x14ac:dyDescent="0.3">
      <c r="A234" t="s">
        <v>94</v>
      </c>
      <c r="H234" t="s">
        <v>95</v>
      </c>
    </row>
    <row r="235" spans="1:15" x14ac:dyDescent="0.3">
      <c r="A235" s="172"/>
      <c r="B235" s="172"/>
      <c r="C235" s="172"/>
      <c r="D235" s="172"/>
      <c r="E235" s="172"/>
      <c r="F235" s="172"/>
      <c r="H235" s="172" t="str">
        <f>IF(Fragebogen!F13="","",Fragebogen!F13)</f>
        <v/>
      </c>
      <c r="I235" s="172"/>
      <c r="J235" s="172"/>
      <c r="K235" s="172"/>
      <c r="L235" s="172"/>
      <c r="M235" s="172"/>
      <c r="N235" s="172"/>
      <c r="O235" s="172"/>
    </row>
    <row r="236" spans="1:15" x14ac:dyDescent="0.3">
      <c r="A236" s="123"/>
      <c r="B236" s="123"/>
      <c r="C236" s="123"/>
      <c r="D236" s="123"/>
      <c r="E236" s="123"/>
      <c r="F236" s="123"/>
      <c r="H236" s="123"/>
      <c r="I236" s="123"/>
      <c r="J236" s="123"/>
      <c r="K236" s="123"/>
      <c r="L236" s="123"/>
      <c r="M236" s="123"/>
      <c r="N236" s="123"/>
      <c r="O236" s="123"/>
    </row>
    <row r="237" spans="1:15" x14ac:dyDescent="0.3">
      <c r="A237" s="123"/>
      <c r="B237" s="123"/>
      <c r="C237" s="123"/>
      <c r="D237" s="123"/>
      <c r="E237" s="123"/>
      <c r="F237" s="123"/>
      <c r="H237" s="123"/>
      <c r="I237" s="123"/>
      <c r="J237" s="123"/>
      <c r="K237" s="123"/>
      <c r="L237" s="123"/>
      <c r="M237" s="123"/>
      <c r="N237" s="123"/>
      <c r="O237" s="123"/>
    </row>
    <row r="238" spans="1:15" x14ac:dyDescent="0.3">
      <c r="A238" t="s">
        <v>96</v>
      </c>
      <c r="H238" t="s">
        <v>97</v>
      </c>
    </row>
    <row r="240" spans="1:15" x14ac:dyDescent="0.3">
      <c r="A240" s="12" t="s">
        <v>182</v>
      </c>
    </row>
    <row r="241" spans="1:15" x14ac:dyDescent="0.3">
      <c r="A241" s="51" t="s">
        <v>8</v>
      </c>
      <c r="B241" t="s">
        <v>121</v>
      </c>
      <c r="D241" t="s">
        <v>122</v>
      </c>
      <c r="G241" s="128"/>
      <c r="H241" s="172"/>
      <c r="I241" s="172"/>
      <c r="J241" s="172"/>
      <c r="K241" s="172"/>
      <c r="L241" s="172"/>
      <c r="M241" s="172"/>
      <c r="N241" s="172"/>
      <c r="O241" s="172"/>
    </row>
    <row r="242" spans="1:15" x14ac:dyDescent="0.3">
      <c r="A242" s="51" t="s">
        <v>8</v>
      </c>
      <c r="B242" t="s">
        <v>120</v>
      </c>
    </row>
    <row r="244" spans="1:15" x14ac:dyDescent="0.3">
      <c r="A244" t="s">
        <v>94</v>
      </c>
      <c r="H244" t="s">
        <v>185</v>
      </c>
    </row>
    <row r="245" spans="1:15" x14ac:dyDescent="0.3">
      <c r="A245" s="123"/>
      <c r="B245" s="123"/>
      <c r="C245" s="123"/>
      <c r="D245" s="123"/>
      <c r="E245" s="123"/>
      <c r="F245" s="123"/>
      <c r="H245" s="123"/>
      <c r="I245" s="123"/>
      <c r="J245" s="123"/>
      <c r="K245" s="123"/>
      <c r="L245" s="123"/>
      <c r="M245" s="123"/>
      <c r="N245" s="123"/>
      <c r="O245" s="123"/>
    </row>
    <row r="246" spans="1:15" x14ac:dyDescent="0.3">
      <c r="A246" s="123"/>
      <c r="B246" s="123"/>
      <c r="C246" s="123"/>
      <c r="D246" s="123"/>
      <c r="E246" s="123"/>
      <c r="F246" s="123"/>
      <c r="H246" s="123"/>
      <c r="I246" s="123"/>
      <c r="J246" s="123"/>
      <c r="K246" s="123"/>
      <c r="L246" s="123"/>
      <c r="M246" s="123"/>
      <c r="N246" s="123"/>
      <c r="O246" s="123"/>
    </row>
    <row r="247" spans="1:15" x14ac:dyDescent="0.3">
      <c r="A247" t="s">
        <v>96</v>
      </c>
      <c r="H247" t="s">
        <v>97</v>
      </c>
    </row>
    <row r="249" spans="1:15" x14ac:dyDescent="0.3">
      <c r="A249" s="130" t="s">
        <v>184</v>
      </c>
    </row>
    <row r="250" spans="1:15" x14ac:dyDescent="0.3">
      <c r="A250" s="23" t="s">
        <v>167</v>
      </c>
    </row>
    <row r="251" spans="1:15" x14ac:dyDescent="0.3">
      <c r="A251" s="83" t="s">
        <v>168</v>
      </c>
    </row>
    <row r="252" spans="1:15" x14ac:dyDescent="0.3">
      <c r="A252" s="83" t="s">
        <v>169</v>
      </c>
    </row>
    <row r="254" spans="1:15" x14ac:dyDescent="0.3">
      <c r="A254" s="187" t="s">
        <v>170</v>
      </c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9"/>
    </row>
    <row r="255" spans="1:15" x14ac:dyDescent="0.3">
      <c r="A255" s="190"/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91"/>
    </row>
    <row r="256" spans="1:15" x14ac:dyDescent="0.3">
      <c r="A256" s="190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91"/>
    </row>
    <row r="257" spans="1:15" x14ac:dyDescent="0.3">
      <c r="A257" s="190"/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91"/>
    </row>
    <row r="258" spans="1:15" x14ac:dyDescent="0.3">
      <c r="A258" s="190"/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91"/>
    </row>
    <row r="259" spans="1:15" x14ac:dyDescent="0.3">
      <c r="A259" s="190"/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91"/>
    </row>
    <row r="260" spans="1:15" x14ac:dyDescent="0.3">
      <c r="A260" s="184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6"/>
    </row>
    <row r="261" spans="1:15" x14ac:dyDescent="0.3">
      <c r="I261" t="s">
        <v>186</v>
      </c>
    </row>
  </sheetData>
  <mergeCells count="102">
    <mergeCell ref="K1:P1"/>
    <mergeCell ref="K2:P2"/>
    <mergeCell ref="K3:P3"/>
    <mergeCell ref="K4:P4"/>
    <mergeCell ref="G35:M35"/>
    <mergeCell ref="G58:M58"/>
    <mergeCell ref="A260:O260"/>
    <mergeCell ref="A254:O254"/>
    <mergeCell ref="A255:O255"/>
    <mergeCell ref="A256:O256"/>
    <mergeCell ref="A257:O257"/>
    <mergeCell ref="A258:O258"/>
    <mergeCell ref="A259:O259"/>
    <mergeCell ref="L88:M88"/>
    <mergeCell ref="H241:O241"/>
    <mergeCell ref="H103:M103"/>
    <mergeCell ref="G87:M87"/>
    <mergeCell ref="C203:M203"/>
    <mergeCell ref="C208:M208"/>
    <mergeCell ref="C206:M206"/>
    <mergeCell ref="H92:M92"/>
    <mergeCell ref="H93:M93"/>
    <mergeCell ref="D28:M28"/>
    <mergeCell ref="G81:M81"/>
    <mergeCell ref="G82:M82"/>
    <mergeCell ref="D63:M63"/>
    <mergeCell ref="G66:M66"/>
    <mergeCell ref="G40:M40"/>
    <mergeCell ref="G41:M41"/>
    <mergeCell ref="G45:M45"/>
    <mergeCell ref="G49:M49"/>
    <mergeCell ref="F13:O13"/>
    <mergeCell ref="C130:M130"/>
    <mergeCell ref="F14:O14"/>
    <mergeCell ref="F15:O15"/>
    <mergeCell ref="F16:O16"/>
    <mergeCell ref="D62:M62"/>
    <mergeCell ref="F17:O17"/>
    <mergeCell ref="C30:N30"/>
    <mergeCell ref="G54:M54"/>
    <mergeCell ref="G71:M71"/>
    <mergeCell ref="G72:M72"/>
    <mergeCell ref="G76:M76"/>
    <mergeCell ref="G77:M77"/>
    <mergeCell ref="H177:M177"/>
    <mergeCell ref="C131:M131"/>
    <mergeCell ref="C132:M132"/>
    <mergeCell ref="C133:M133"/>
    <mergeCell ref="G86:M86"/>
    <mergeCell ref="C136:M136"/>
    <mergeCell ref="D112:M112"/>
    <mergeCell ref="L94:M94"/>
    <mergeCell ref="D113:M113"/>
    <mergeCell ref="H98:M98"/>
    <mergeCell ref="C224:M224"/>
    <mergeCell ref="A235:F235"/>
    <mergeCell ref="H235:O235"/>
    <mergeCell ref="C214:M214"/>
    <mergeCell ref="C215:M215"/>
    <mergeCell ref="C221:M221"/>
    <mergeCell ref="C222:M222"/>
    <mergeCell ref="C223:M223"/>
    <mergeCell ref="E146:M146"/>
    <mergeCell ref="E170:M170"/>
    <mergeCell ref="E171:M171"/>
    <mergeCell ref="C196:M196"/>
    <mergeCell ref="C184:M184"/>
    <mergeCell ref="K185:M185"/>
    <mergeCell ref="E160:N160"/>
    <mergeCell ref="C195:M195"/>
    <mergeCell ref="E162:I162"/>
    <mergeCell ref="C209:M209"/>
    <mergeCell ref="C213:M213"/>
    <mergeCell ref="H153:M153"/>
    <mergeCell ref="H154:M154"/>
    <mergeCell ref="H178:M178"/>
    <mergeCell ref="H175:M175"/>
    <mergeCell ref="H176:M176"/>
    <mergeCell ref="K5:P5"/>
    <mergeCell ref="F189:M189"/>
    <mergeCell ref="C207:M207"/>
    <mergeCell ref="G24:N24"/>
    <mergeCell ref="C204:M204"/>
    <mergeCell ref="C205:M205"/>
    <mergeCell ref="D110:M110"/>
    <mergeCell ref="D111:M111"/>
    <mergeCell ref="J162:M162"/>
    <mergeCell ref="E161:N161"/>
    <mergeCell ref="H155:M155"/>
    <mergeCell ref="H121:M121"/>
    <mergeCell ref="C137:M137"/>
    <mergeCell ref="C138:M138"/>
    <mergeCell ref="C139:M139"/>
    <mergeCell ref="C140:M140"/>
    <mergeCell ref="C141:M141"/>
    <mergeCell ref="E145:M145"/>
    <mergeCell ref="F144:M144"/>
    <mergeCell ref="H99:M99"/>
    <mergeCell ref="C126:M126"/>
    <mergeCell ref="C127:M127"/>
    <mergeCell ref="C128:M128"/>
    <mergeCell ref="C129:M129"/>
  </mergeCells>
  <hyperlinks>
    <hyperlink ref="K5" r:id="rId1" xr:uid="{00000000-0004-0000-0100-000000000000}"/>
  </hyperlinks>
  <pageMargins left="0.9055118110236221" right="0.51181102362204722" top="0.39370078740157483" bottom="0.39370078740157483" header="0.31496062992125984" footer="0.27559055118110237"/>
  <pageSetup paperSize="9" scale="83" fitToHeight="0" orientation="portrait" r:id="rId2"/>
  <headerFooter>
    <oddHeader xml:space="preserve">&amp;C
</oddHeader>
    <oddFooter>&amp;R&amp;8&amp;P von &amp;N</oddFooter>
  </headerFooter>
  <rowBreaks count="4" manualBreakCount="4">
    <brk id="113" max="16383" man="1"/>
    <brk id="156" max="16383" man="1"/>
    <brk id="198" max="16383" man="1"/>
    <brk id="230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R148"/>
  <sheetViews>
    <sheetView view="pageLayout" zoomScale="83" zoomScaleNormal="100" zoomScalePageLayoutView="83" workbookViewId="0">
      <selection activeCell="A8" sqref="A8"/>
    </sheetView>
  </sheetViews>
  <sheetFormatPr baseColWidth="10" defaultRowHeight="14.4" x14ac:dyDescent="0.3"/>
  <cols>
    <col min="1" max="1" width="4.88671875" customWidth="1"/>
    <col min="2" max="2" width="4.6640625" customWidth="1"/>
    <col min="3" max="4" width="5.6640625" customWidth="1"/>
    <col min="5" max="5" width="7.5546875" customWidth="1"/>
    <col min="6" max="13" width="5.6640625" customWidth="1"/>
    <col min="14" max="14" width="7.88671875" customWidth="1"/>
    <col min="15" max="15" width="14.33203125" customWidth="1"/>
  </cols>
  <sheetData>
    <row r="1" spans="1:18" ht="12.75" customHeight="1" x14ac:dyDescent="0.3">
      <c r="K1" s="161" t="s">
        <v>191</v>
      </c>
      <c r="L1" s="161"/>
      <c r="M1" s="161"/>
      <c r="N1" s="161"/>
      <c r="O1" s="161"/>
      <c r="P1" s="161"/>
    </row>
    <row r="2" spans="1:18" ht="12.75" customHeight="1" x14ac:dyDescent="0.3">
      <c r="K2" s="161" t="s">
        <v>189</v>
      </c>
      <c r="L2" s="161"/>
      <c r="M2" s="161"/>
      <c r="N2" s="161"/>
      <c r="O2" s="161"/>
      <c r="P2" s="161"/>
    </row>
    <row r="3" spans="1:18" ht="12.75" customHeight="1" x14ac:dyDescent="0.3">
      <c r="K3" s="161" t="s">
        <v>190</v>
      </c>
      <c r="L3" s="161"/>
      <c r="M3" s="161"/>
      <c r="N3" s="161"/>
      <c r="O3" s="161"/>
      <c r="P3" s="161"/>
    </row>
    <row r="4" spans="1:18" ht="12.75" customHeight="1" x14ac:dyDescent="0.3">
      <c r="K4" s="161" t="s">
        <v>195</v>
      </c>
      <c r="L4" s="161"/>
      <c r="M4" s="161"/>
      <c r="N4" s="161"/>
      <c r="O4" s="161"/>
      <c r="P4" s="161"/>
    </row>
    <row r="5" spans="1:18" ht="12.75" customHeight="1" x14ac:dyDescent="0.3">
      <c r="K5" s="161" t="s">
        <v>194</v>
      </c>
      <c r="L5" s="161"/>
      <c r="M5" s="161"/>
      <c r="N5" s="161"/>
      <c r="O5" s="161"/>
      <c r="P5" s="161"/>
    </row>
    <row r="6" spans="1:18" ht="12.75" customHeight="1" x14ac:dyDescent="0.3">
      <c r="K6" s="143"/>
      <c r="L6" s="143"/>
      <c r="M6" s="143"/>
      <c r="N6" s="143"/>
      <c r="O6" s="143"/>
    </row>
    <row r="7" spans="1:18" ht="12.75" customHeight="1" x14ac:dyDescent="0.3"/>
    <row r="8" spans="1:18" ht="12.75" customHeight="1" x14ac:dyDescent="0.3"/>
    <row r="9" spans="1:18" ht="21" x14ac:dyDescent="0.4">
      <c r="A9" s="1" t="s">
        <v>98</v>
      </c>
      <c r="R9" s="2"/>
    </row>
    <row r="10" spans="1:18" x14ac:dyDescent="0.3">
      <c r="R10" s="2"/>
    </row>
    <row r="11" spans="1:18" ht="27.75" customHeight="1" x14ac:dyDescent="0.3">
      <c r="A11" t="str">
        <f>IF(Fragebogen!A13="","",Fragebogen!A13)</f>
        <v>Inventar für:</v>
      </c>
      <c r="E11" s="71"/>
      <c r="F11" s="194" t="str">
        <f>IF(Fragebogen!F13="","",Fragebogen!F13)</f>
        <v/>
      </c>
      <c r="G11" s="194"/>
      <c r="H11" s="194"/>
      <c r="I11" s="194"/>
      <c r="J11" s="194"/>
      <c r="K11" s="194"/>
      <c r="L11" s="194"/>
      <c r="M11" s="194"/>
      <c r="N11" s="194"/>
      <c r="O11" s="194"/>
      <c r="R11" s="2"/>
    </row>
    <row r="12" spans="1:18" ht="27.75" customHeight="1" x14ac:dyDescent="0.3">
      <c r="A12" t="str">
        <f>IF(Fragebogen!A14="","",Fragebogen!A14)</f>
        <v>Entscheid vom:</v>
      </c>
      <c r="E12" s="71"/>
      <c r="F12" s="194" t="str">
        <f>IF(Fragebogen!F14="","",Fragebogen!F14)</f>
        <v/>
      </c>
      <c r="G12" s="194"/>
      <c r="H12" s="194"/>
      <c r="I12" s="194"/>
      <c r="J12" s="194"/>
      <c r="K12" s="194"/>
      <c r="L12" s="194"/>
      <c r="M12" s="194"/>
      <c r="N12" s="194"/>
      <c r="O12" s="194"/>
      <c r="R12" s="2"/>
    </row>
    <row r="13" spans="1:18" ht="27.75" customHeight="1" x14ac:dyDescent="0.3">
      <c r="A13" t="str">
        <f>IF(Fragebogen!A15="","",Fragebogen!A15)</f>
        <v>Beistandschaft nach:</v>
      </c>
      <c r="E13" s="71"/>
      <c r="F13" s="194" t="str">
        <f>IF(Fragebogen!F15="","",Fragebogen!F15)</f>
        <v/>
      </c>
      <c r="G13" s="194"/>
      <c r="H13" s="194"/>
      <c r="I13" s="194"/>
      <c r="J13" s="194"/>
      <c r="K13" s="194"/>
      <c r="L13" s="194"/>
      <c r="M13" s="194"/>
      <c r="N13" s="194"/>
      <c r="O13" s="194"/>
      <c r="R13" s="2"/>
    </row>
    <row r="14" spans="1:18" ht="27.75" customHeight="1" x14ac:dyDescent="0.3">
      <c r="A14" t="str">
        <f>IF(Fragebogen!A16="","",Fragebogen!A16)</f>
        <v>Inventarstichtag:</v>
      </c>
      <c r="E14" s="71"/>
      <c r="F14" s="194" t="str">
        <f>IF(Fragebogen!F16="","",Fragebogen!F16)</f>
        <v/>
      </c>
      <c r="G14" s="194"/>
      <c r="H14" s="194"/>
      <c r="I14" s="194"/>
      <c r="J14" s="194"/>
      <c r="K14" s="194"/>
      <c r="L14" s="194"/>
      <c r="M14" s="194"/>
      <c r="N14" s="194"/>
      <c r="O14" s="194"/>
      <c r="R14" s="2"/>
    </row>
    <row r="15" spans="1:18" ht="27.75" customHeight="1" x14ac:dyDescent="0.3">
      <c r="A15" t="str">
        <f>IF(Fragebogen!A17="","",Fragebogen!A17)</f>
        <v>Beistand/Beiständin:</v>
      </c>
      <c r="E15" s="71"/>
      <c r="F15" s="194" t="str">
        <f>IF(Fragebogen!F17="","",Fragebogen!F17)</f>
        <v/>
      </c>
      <c r="G15" s="194"/>
      <c r="H15" s="194"/>
      <c r="I15" s="194"/>
      <c r="J15" s="194"/>
      <c r="K15" s="194"/>
      <c r="L15" s="194"/>
      <c r="M15" s="194"/>
      <c r="N15" s="194"/>
      <c r="O15" s="194"/>
      <c r="R15" s="2"/>
    </row>
    <row r="16" spans="1:18" ht="15" customHeight="1" x14ac:dyDescent="0.3">
      <c r="F16" s="92"/>
      <c r="G16" s="92"/>
      <c r="H16" s="92"/>
      <c r="I16" s="92"/>
      <c r="J16" s="92"/>
      <c r="K16" s="92"/>
      <c r="L16" s="92"/>
      <c r="M16" s="92"/>
      <c r="N16" s="92"/>
      <c r="O16" s="92"/>
      <c r="R16" s="2"/>
    </row>
    <row r="17" spans="1:18" x14ac:dyDescent="0.3">
      <c r="R17" s="2"/>
    </row>
    <row r="18" spans="1:18" ht="18" x14ac:dyDescent="0.35">
      <c r="A18" s="9" t="s">
        <v>99</v>
      </c>
      <c r="N18" s="101"/>
      <c r="O18" s="102" t="s">
        <v>50</v>
      </c>
    </row>
    <row r="19" spans="1:18" ht="18" x14ac:dyDescent="0.35">
      <c r="A19" s="93"/>
      <c r="B19" s="9"/>
      <c r="N19" s="101"/>
      <c r="O19" s="25"/>
    </row>
    <row r="20" spans="1:18" ht="18" x14ac:dyDescent="0.35">
      <c r="A20" s="9" t="s">
        <v>51</v>
      </c>
      <c r="N20" s="101"/>
      <c r="O20" s="25"/>
    </row>
    <row r="21" spans="1:18" ht="15" customHeight="1" x14ac:dyDescent="0.3">
      <c r="A21" s="94"/>
      <c r="N21" s="101"/>
      <c r="O21" s="61"/>
    </row>
    <row r="22" spans="1:18" x14ac:dyDescent="0.3">
      <c r="A22" s="12" t="s">
        <v>156</v>
      </c>
      <c r="B22" s="60"/>
      <c r="N22" s="95"/>
      <c r="O22" s="97" t="str">
        <f>IF(Fragebogen!O121="","",Fragebogen!O121)</f>
        <v/>
      </c>
    </row>
    <row r="23" spans="1:18" x14ac:dyDescent="0.3">
      <c r="A23" s="94"/>
      <c r="C23" s="1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03"/>
      <c r="O23" s="97" t="str">
        <f>IF(Fragebogen!O119="","",Fragebogen!O119)</f>
        <v/>
      </c>
    </row>
    <row r="24" spans="1:18" x14ac:dyDescent="0.3">
      <c r="A24" s="9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04"/>
      <c r="O24" s="97" t="str">
        <f>IF(Fragebogen!O120="","",Fragebogen!O120)</f>
        <v/>
      </c>
    </row>
    <row r="25" spans="1:18" x14ac:dyDescent="0.3">
      <c r="A25" s="12" t="s">
        <v>57</v>
      </c>
      <c r="B25" s="22"/>
      <c r="N25" s="105"/>
      <c r="O25" s="97"/>
    </row>
    <row r="26" spans="1:18" x14ac:dyDescent="0.3">
      <c r="A26" s="173" t="str">
        <f>IF(Fragebogen!C126="","",Fragebogen!C126)</f>
        <v/>
      </c>
      <c r="B26" s="173" t="str">
        <f>IF(Fragebogen!B122="","",Fragebogen!B122)</f>
        <v/>
      </c>
      <c r="C26" s="173" t="str">
        <f>IF(Fragebogen!C122="","",Fragebogen!C122)</f>
        <v>notwendiger Beleg: Quittung</v>
      </c>
      <c r="D26" s="173" t="str">
        <f>IF(Fragebogen!D122="","",Fragebogen!D122)</f>
        <v/>
      </c>
      <c r="E26" s="173" t="str">
        <f>IF(Fragebogen!E122="","",Fragebogen!E122)</f>
        <v/>
      </c>
      <c r="F26" s="173" t="str">
        <f>IF(Fragebogen!F122="","",Fragebogen!F122)</f>
        <v/>
      </c>
      <c r="G26" s="173" t="str">
        <f>IF(Fragebogen!G122="","",Fragebogen!G122)</f>
        <v/>
      </c>
      <c r="H26" s="173" t="str">
        <f>IF(Fragebogen!H122="","",Fragebogen!H122)</f>
        <v/>
      </c>
      <c r="I26" s="173" t="str">
        <f>IF(Fragebogen!I122="","",Fragebogen!I122)</f>
        <v/>
      </c>
      <c r="J26" s="173" t="str">
        <f>IF(Fragebogen!J122="","",Fragebogen!J122)</f>
        <v/>
      </c>
      <c r="K26" s="173" t="str">
        <f>IF(Fragebogen!K122="","",Fragebogen!K122)</f>
        <v/>
      </c>
      <c r="L26" s="91"/>
      <c r="M26" s="91"/>
      <c r="N26" s="104"/>
      <c r="O26" s="97" t="str">
        <f>IF(Fragebogen!O126="","",Fragebogen!O126)</f>
        <v/>
      </c>
    </row>
    <row r="27" spans="1:18" x14ac:dyDescent="0.3">
      <c r="A27" s="173" t="str">
        <f>IF(Fragebogen!C127="","",Fragebogen!C127)</f>
        <v/>
      </c>
      <c r="B27" s="173" t="str">
        <f>IF(Fragebogen!B123="","",Fragebogen!B123)</f>
        <v/>
      </c>
      <c r="C27" s="173" t="str">
        <f>IF(Fragebogen!C123="","",Fragebogen!C123)</f>
        <v/>
      </c>
      <c r="D27" s="173" t="str">
        <f>IF(Fragebogen!D123="","",Fragebogen!D123)</f>
        <v/>
      </c>
      <c r="E27" s="173" t="str">
        <f>IF(Fragebogen!E123="","",Fragebogen!E123)</f>
        <v/>
      </c>
      <c r="F27" s="173" t="str">
        <f>IF(Fragebogen!F123="","",Fragebogen!F123)</f>
        <v/>
      </c>
      <c r="G27" s="173" t="str">
        <f>IF(Fragebogen!G123="","",Fragebogen!G123)</f>
        <v/>
      </c>
      <c r="H27" s="173" t="str">
        <f>IF(Fragebogen!H123="","",Fragebogen!H123)</f>
        <v/>
      </c>
      <c r="I27" s="173" t="str">
        <f>IF(Fragebogen!I123="","",Fragebogen!I123)</f>
        <v/>
      </c>
      <c r="J27" s="173" t="str">
        <f>IF(Fragebogen!J123="","",Fragebogen!J123)</f>
        <v/>
      </c>
      <c r="K27" s="173" t="str">
        <f>IF(Fragebogen!K123="","",Fragebogen!K123)</f>
        <v/>
      </c>
      <c r="L27" s="91"/>
      <c r="M27" s="91"/>
      <c r="N27" s="104"/>
      <c r="O27" s="97" t="str">
        <f>IF(Fragebogen!O127="","",Fragebogen!O127)</f>
        <v/>
      </c>
    </row>
    <row r="28" spans="1:18" x14ac:dyDescent="0.3">
      <c r="A28" s="173" t="str">
        <f>IF(Fragebogen!C128="","",Fragebogen!C128)</f>
        <v/>
      </c>
      <c r="B28" s="173" t="str">
        <f>IF(Fragebogen!B124="","",Fragebogen!B124)</f>
        <v>¨</v>
      </c>
      <c r="C28" s="173" t="str">
        <f>IF(Fragebogen!C124="","",Fragebogen!C124)</f>
        <v>2. Bank-/Postkonti</v>
      </c>
      <c r="D28" s="173" t="str">
        <f>IF(Fragebogen!D124="","",Fragebogen!D124)</f>
        <v/>
      </c>
      <c r="E28" s="173" t="str">
        <f>IF(Fragebogen!E124="","",Fragebogen!E124)</f>
        <v/>
      </c>
      <c r="F28" s="173" t="str">
        <f>IF(Fragebogen!F124="","",Fragebogen!F124)</f>
        <v/>
      </c>
      <c r="G28" s="173" t="str">
        <f>IF(Fragebogen!G124="","",Fragebogen!G124)</f>
        <v/>
      </c>
      <c r="H28" s="173" t="str">
        <f>IF(Fragebogen!H124="","",Fragebogen!H124)</f>
        <v/>
      </c>
      <c r="I28" s="173" t="str">
        <f>IF(Fragebogen!I124="","",Fragebogen!I124)</f>
        <v/>
      </c>
      <c r="J28" s="173" t="str">
        <f>IF(Fragebogen!J124="","",Fragebogen!J124)</f>
        <v/>
      </c>
      <c r="K28" s="173" t="str">
        <f>IF(Fragebogen!K124="","",Fragebogen!K124)</f>
        <v/>
      </c>
      <c r="L28" s="91"/>
      <c r="M28" s="91"/>
      <c r="N28" s="104"/>
      <c r="O28" s="97" t="str">
        <f>IF(Fragebogen!O128="","",Fragebogen!O128)</f>
        <v/>
      </c>
    </row>
    <row r="29" spans="1:18" x14ac:dyDescent="0.3">
      <c r="A29" s="173" t="str">
        <f>IF(Fragebogen!C129="","",Fragebogen!C129)</f>
        <v/>
      </c>
      <c r="B29" s="173" t="str">
        <f>IF(Fragebogen!B125="","",Fragebogen!B125)</f>
        <v/>
      </c>
      <c r="C29" s="173" t="str">
        <f>IF(Fragebogen!C125="","",Fragebogen!C125)</f>
        <v>notwendige Belege: Bank-/Postkontoauszüge per Stichtag</v>
      </c>
      <c r="D29" s="173" t="str">
        <f>IF(Fragebogen!D125="","",Fragebogen!D125)</f>
        <v/>
      </c>
      <c r="E29" s="173" t="str">
        <f>IF(Fragebogen!E125="","",Fragebogen!E125)</f>
        <v/>
      </c>
      <c r="F29" s="173" t="str">
        <f>IF(Fragebogen!F125="","",Fragebogen!F125)</f>
        <v/>
      </c>
      <c r="G29" s="173" t="str">
        <f>IF(Fragebogen!G125="","",Fragebogen!G125)</f>
        <v/>
      </c>
      <c r="H29" s="173" t="str">
        <f>IF(Fragebogen!H125="","",Fragebogen!H125)</f>
        <v/>
      </c>
      <c r="I29" s="173" t="str">
        <f>IF(Fragebogen!I125="","",Fragebogen!I125)</f>
        <v/>
      </c>
      <c r="J29" s="173" t="str">
        <f>IF(Fragebogen!J125="","",Fragebogen!J125)</f>
        <v/>
      </c>
      <c r="K29" s="173" t="str">
        <f>IF(Fragebogen!K125="","",Fragebogen!K125)</f>
        <v/>
      </c>
      <c r="L29" s="91"/>
      <c r="M29" s="91"/>
      <c r="N29" s="104"/>
      <c r="O29" s="97" t="str">
        <f>IF(Fragebogen!O129="","",Fragebogen!O129)</f>
        <v/>
      </c>
    </row>
    <row r="30" spans="1:18" x14ac:dyDescent="0.3">
      <c r="A30" s="173" t="str">
        <f>IF(Fragebogen!C130="","",Fragebogen!C130)</f>
        <v/>
      </c>
      <c r="B30" s="173" t="str">
        <f>IF(Fragebogen!B126="","",Fragebogen!B126)</f>
        <v/>
      </c>
      <c r="C30" s="173" t="str">
        <f>IF(Fragebogen!C126="","",Fragebogen!C126)</f>
        <v/>
      </c>
      <c r="D30" s="173" t="str">
        <f>IF(Fragebogen!D126="","",Fragebogen!D126)</f>
        <v/>
      </c>
      <c r="E30" s="173" t="str">
        <f>IF(Fragebogen!E126="","",Fragebogen!E126)</f>
        <v/>
      </c>
      <c r="F30" s="173" t="str">
        <f>IF(Fragebogen!F126="","",Fragebogen!F126)</f>
        <v/>
      </c>
      <c r="G30" s="173" t="str">
        <f>IF(Fragebogen!G126="","",Fragebogen!G126)</f>
        <v/>
      </c>
      <c r="H30" s="173" t="str">
        <f>IF(Fragebogen!H126="","",Fragebogen!H126)</f>
        <v/>
      </c>
      <c r="I30" s="173" t="str">
        <f>IF(Fragebogen!I126="","",Fragebogen!I126)</f>
        <v/>
      </c>
      <c r="J30" s="173" t="str">
        <f>IF(Fragebogen!J126="","",Fragebogen!J126)</f>
        <v/>
      </c>
      <c r="K30" s="173" t="str">
        <f>IF(Fragebogen!K126="","",Fragebogen!K126)</f>
        <v/>
      </c>
      <c r="L30" s="91"/>
      <c r="M30" s="91"/>
      <c r="N30" s="104"/>
      <c r="O30" s="97" t="str">
        <f>IF(Fragebogen!O130="","",Fragebogen!O130)</f>
        <v/>
      </c>
    </row>
    <row r="31" spans="1:18" x14ac:dyDescent="0.3">
      <c r="A31" s="173" t="str">
        <f>IF(Fragebogen!C131="","",Fragebogen!C131)</f>
        <v/>
      </c>
      <c r="B31" s="173" t="str">
        <f>IF(Fragebogen!B127="","",Fragebogen!B127)</f>
        <v/>
      </c>
      <c r="C31" s="173" t="str">
        <f>IF(Fragebogen!C127="","",Fragebogen!C127)</f>
        <v/>
      </c>
      <c r="D31" s="173" t="str">
        <f>IF(Fragebogen!D127="","",Fragebogen!D127)</f>
        <v/>
      </c>
      <c r="E31" s="173" t="str">
        <f>IF(Fragebogen!E127="","",Fragebogen!E127)</f>
        <v/>
      </c>
      <c r="F31" s="173" t="str">
        <f>IF(Fragebogen!F127="","",Fragebogen!F127)</f>
        <v/>
      </c>
      <c r="G31" s="173" t="str">
        <f>IF(Fragebogen!G127="","",Fragebogen!G127)</f>
        <v/>
      </c>
      <c r="H31" s="173" t="str">
        <f>IF(Fragebogen!H127="","",Fragebogen!H127)</f>
        <v/>
      </c>
      <c r="I31" s="173" t="str">
        <f>IF(Fragebogen!I127="","",Fragebogen!I127)</f>
        <v/>
      </c>
      <c r="J31" s="173" t="str">
        <f>IF(Fragebogen!J127="","",Fragebogen!J127)</f>
        <v/>
      </c>
      <c r="K31" s="173" t="str">
        <f>IF(Fragebogen!K127="","",Fragebogen!K127)</f>
        <v/>
      </c>
      <c r="L31" s="91"/>
      <c r="M31" s="91"/>
      <c r="N31" s="104"/>
      <c r="O31" s="97" t="str">
        <f>IF(Fragebogen!O131="","",Fragebogen!O131)</f>
        <v/>
      </c>
    </row>
    <row r="32" spans="1:18" x14ac:dyDescent="0.3">
      <c r="A32" s="173" t="str">
        <f>IF(Fragebogen!C132="","",Fragebogen!C132)</f>
        <v/>
      </c>
      <c r="B32" s="173" t="str">
        <f>IF(Fragebogen!B128="","",Fragebogen!B128)</f>
        <v/>
      </c>
      <c r="C32" s="173" t="str">
        <f>IF(Fragebogen!C128="","",Fragebogen!C128)</f>
        <v/>
      </c>
      <c r="D32" s="173" t="str">
        <f>IF(Fragebogen!D128="","",Fragebogen!D128)</f>
        <v/>
      </c>
      <c r="E32" s="173" t="str">
        <f>IF(Fragebogen!E128="","",Fragebogen!E128)</f>
        <v/>
      </c>
      <c r="F32" s="173" t="str">
        <f>IF(Fragebogen!F128="","",Fragebogen!F128)</f>
        <v/>
      </c>
      <c r="G32" s="173" t="str">
        <f>IF(Fragebogen!G128="","",Fragebogen!G128)</f>
        <v/>
      </c>
      <c r="H32" s="173" t="str">
        <f>IF(Fragebogen!H128="","",Fragebogen!H128)</f>
        <v/>
      </c>
      <c r="I32" s="173" t="str">
        <f>IF(Fragebogen!I128="","",Fragebogen!I128)</f>
        <v/>
      </c>
      <c r="J32" s="173" t="str">
        <f>IF(Fragebogen!J128="","",Fragebogen!J128)</f>
        <v/>
      </c>
      <c r="K32" s="173" t="str">
        <f>IF(Fragebogen!K128="","",Fragebogen!K128)</f>
        <v/>
      </c>
      <c r="L32" s="91"/>
      <c r="M32" s="91"/>
      <c r="N32" s="104"/>
      <c r="O32" s="97" t="str">
        <f>IF(Fragebogen!O132="","",Fragebogen!O132)</f>
        <v/>
      </c>
    </row>
    <row r="33" spans="1:15" x14ac:dyDescent="0.3">
      <c r="A33" s="173" t="str">
        <f>IF(Fragebogen!C133="","",Fragebogen!C133)</f>
        <v/>
      </c>
      <c r="B33" s="173" t="str">
        <f>IF(Fragebogen!B129="","",Fragebogen!B129)</f>
        <v/>
      </c>
      <c r="C33" s="173" t="str">
        <f>IF(Fragebogen!C129="","",Fragebogen!C129)</f>
        <v/>
      </c>
      <c r="D33" s="173" t="str">
        <f>IF(Fragebogen!D129="","",Fragebogen!D129)</f>
        <v/>
      </c>
      <c r="E33" s="173" t="str">
        <f>IF(Fragebogen!E129="","",Fragebogen!E129)</f>
        <v/>
      </c>
      <c r="F33" s="173" t="str">
        <f>IF(Fragebogen!F129="","",Fragebogen!F129)</f>
        <v/>
      </c>
      <c r="G33" s="173" t="str">
        <f>IF(Fragebogen!G129="","",Fragebogen!G129)</f>
        <v/>
      </c>
      <c r="H33" s="173" t="str">
        <f>IF(Fragebogen!H129="","",Fragebogen!H129)</f>
        <v/>
      </c>
      <c r="I33" s="173" t="str">
        <f>IF(Fragebogen!I129="","",Fragebogen!I129)</f>
        <v/>
      </c>
      <c r="J33" s="173" t="str">
        <f>IF(Fragebogen!J129="","",Fragebogen!J129)</f>
        <v/>
      </c>
      <c r="K33" s="173" t="str">
        <f>IF(Fragebogen!K129="","",Fragebogen!K129)</f>
        <v/>
      </c>
      <c r="L33" s="91"/>
      <c r="M33" s="91"/>
      <c r="N33" s="104"/>
      <c r="O33" s="97" t="str">
        <f>IF(Fragebogen!O133="","",Fragebogen!O133)</f>
        <v/>
      </c>
    </row>
    <row r="34" spans="1:1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04"/>
      <c r="O34" s="97"/>
    </row>
    <row r="35" spans="1:15" x14ac:dyDescent="0.3">
      <c r="A35" s="12" t="s">
        <v>59</v>
      </c>
      <c r="B35" s="22"/>
      <c r="N35" s="105"/>
      <c r="O35" s="97"/>
    </row>
    <row r="36" spans="1:15" x14ac:dyDescent="0.3">
      <c r="A36" s="173" t="str">
        <f>IF(Fragebogen!C136="","",Fragebogen!C136)</f>
        <v/>
      </c>
      <c r="B36" s="173" t="str">
        <f>IF(Fragebogen!B132="","",Fragebogen!B132)</f>
        <v/>
      </c>
      <c r="C36" s="173" t="str">
        <f>IF(Fragebogen!C132="","",Fragebogen!C132)</f>
        <v/>
      </c>
      <c r="D36" s="173" t="str">
        <f>IF(Fragebogen!D132="","",Fragebogen!D132)</f>
        <v/>
      </c>
      <c r="E36" s="173" t="str">
        <f>IF(Fragebogen!E132="","",Fragebogen!E132)</f>
        <v/>
      </c>
      <c r="F36" s="173" t="str">
        <f>IF(Fragebogen!F132="","",Fragebogen!F132)</f>
        <v/>
      </c>
      <c r="G36" s="173" t="str">
        <f>IF(Fragebogen!G132="","",Fragebogen!G132)</f>
        <v/>
      </c>
      <c r="H36" s="173" t="str">
        <f>IF(Fragebogen!H132="","",Fragebogen!H132)</f>
        <v/>
      </c>
      <c r="I36" s="173" t="str">
        <f>IF(Fragebogen!I132="","",Fragebogen!I132)</f>
        <v/>
      </c>
      <c r="J36" s="173" t="str">
        <f>IF(Fragebogen!J132="","",Fragebogen!J132)</f>
        <v/>
      </c>
      <c r="K36" s="173" t="str">
        <f>IF(Fragebogen!K132="","",Fragebogen!K132)</f>
        <v/>
      </c>
      <c r="L36" s="91"/>
      <c r="M36" s="91"/>
      <c r="N36" s="104"/>
      <c r="O36" s="97" t="str">
        <f>IF(Fragebogen!O136="","",Fragebogen!O136)</f>
        <v/>
      </c>
    </row>
    <row r="37" spans="1:15" x14ac:dyDescent="0.3">
      <c r="A37" s="173" t="str">
        <f>IF(Fragebogen!C137="","",Fragebogen!C137)</f>
        <v/>
      </c>
      <c r="B37" s="173" t="str">
        <f>IF(Fragebogen!B133="","",Fragebogen!B133)</f>
        <v/>
      </c>
      <c r="C37" s="173" t="str">
        <f>IF(Fragebogen!C133="","",Fragebogen!C133)</f>
        <v/>
      </c>
      <c r="D37" s="173" t="str">
        <f>IF(Fragebogen!D133="","",Fragebogen!D133)</f>
        <v/>
      </c>
      <c r="E37" s="173" t="str">
        <f>IF(Fragebogen!E133="","",Fragebogen!E133)</f>
        <v/>
      </c>
      <c r="F37" s="173" t="str">
        <f>IF(Fragebogen!F133="","",Fragebogen!F133)</f>
        <v/>
      </c>
      <c r="G37" s="173" t="str">
        <f>IF(Fragebogen!G133="","",Fragebogen!G133)</f>
        <v/>
      </c>
      <c r="H37" s="173" t="str">
        <f>IF(Fragebogen!H133="","",Fragebogen!H133)</f>
        <v/>
      </c>
      <c r="I37" s="173" t="str">
        <f>IF(Fragebogen!I133="","",Fragebogen!I133)</f>
        <v/>
      </c>
      <c r="J37" s="173" t="str">
        <f>IF(Fragebogen!J133="","",Fragebogen!J133)</f>
        <v/>
      </c>
      <c r="K37" s="173" t="str">
        <f>IF(Fragebogen!K133="","",Fragebogen!K133)</f>
        <v/>
      </c>
      <c r="L37" s="91"/>
      <c r="M37" s="91"/>
      <c r="N37" s="104"/>
      <c r="O37" s="97" t="str">
        <f>IF(Fragebogen!O137="","",Fragebogen!O137)</f>
        <v/>
      </c>
    </row>
    <row r="38" spans="1:15" x14ac:dyDescent="0.3">
      <c r="A38" s="173" t="str">
        <f>IF(Fragebogen!C138="","",Fragebogen!C138)</f>
        <v/>
      </c>
      <c r="B38" s="173" t="str">
        <f>IF(Fragebogen!B134="","",Fragebogen!B134)</f>
        <v/>
      </c>
      <c r="C38" s="173" t="str">
        <f>IF(Fragebogen!C134="","",Fragebogen!C134)</f>
        <v/>
      </c>
      <c r="D38" s="173" t="str">
        <f>IF(Fragebogen!D134="","",Fragebogen!D134)</f>
        <v/>
      </c>
      <c r="E38" s="173" t="str">
        <f>IF(Fragebogen!E134="","",Fragebogen!E134)</f>
        <v/>
      </c>
      <c r="F38" s="173" t="str">
        <f>IF(Fragebogen!F134="","",Fragebogen!F134)</f>
        <v/>
      </c>
      <c r="G38" s="173" t="str">
        <f>IF(Fragebogen!G134="","",Fragebogen!G134)</f>
        <v/>
      </c>
      <c r="H38" s="173" t="str">
        <f>IF(Fragebogen!H134="","",Fragebogen!H134)</f>
        <v/>
      </c>
      <c r="I38" s="173" t="str">
        <f>IF(Fragebogen!I134="","",Fragebogen!I134)</f>
        <v/>
      </c>
      <c r="J38" s="173" t="str">
        <f>IF(Fragebogen!J134="","",Fragebogen!J134)</f>
        <v/>
      </c>
      <c r="K38" s="173" t="str">
        <f>IF(Fragebogen!K134="","",Fragebogen!K134)</f>
        <v/>
      </c>
      <c r="L38" s="91"/>
      <c r="M38" s="91"/>
      <c r="N38" s="104"/>
      <c r="O38" s="97" t="str">
        <f>IF(Fragebogen!O138="","",Fragebogen!O138)</f>
        <v/>
      </c>
    </row>
    <row r="39" spans="1:15" x14ac:dyDescent="0.3">
      <c r="A39" s="173" t="str">
        <f>IF(Fragebogen!C139="","",Fragebogen!C139)</f>
        <v/>
      </c>
      <c r="B39" s="173" t="str">
        <f>IF(Fragebogen!B135="","",Fragebogen!B135)</f>
        <v>¨</v>
      </c>
      <c r="C39" s="173" t="str">
        <f>IF(Fragebogen!C135="","",Fragebogen!C135)</f>
        <v>3. Wertschriften (Aktien, Obligationen, Anteilscheine etc.)</v>
      </c>
      <c r="D39" s="173" t="str">
        <f>IF(Fragebogen!D135="","",Fragebogen!D135)</f>
        <v/>
      </c>
      <c r="E39" s="173" t="str">
        <f>IF(Fragebogen!E135="","",Fragebogen!E135)</f>
        <v/>
      </c>
      <c r="F39" s="173" t="str">
        <f>IF(Fragebogen!F135="","",Fragebogen!F135)</f>
        <v/>
      </c>
      <c r="G39" s="173" t="str">
        <f>IF(Fragebogen!G135="","",Fragebogen!G135)</f>
        <v/>
      </c>
      <c r="H39" s="173" t="str">
        <f>IF(Fragebogen!H135="","",Fragebogen!H135)</f>
        <v/>
      </c>
      <c r="I39" s="173" t="str">
        <f>IF(Fragebogen!I135="","",Fragebogen!I135)</f>
        <v/>
      </c>
      <c r="J39" s="173" t="str">
        <f>IF(Fragebogen!J135="","",Fragebogen!J135)</f>
        <v/>
      </c>
      <c r="K39" s="173" t="str">
        <f>IF(Fragebogen!K135="","",Fragebogen!K135)</f>
        <v/>
      </c>
      <c r="L39" s="91"/>
      <c r="M39" s="91"/>
      <c r="N39" s="104"/>
      <c r="O39" s="97" t="str">
        <f>IF(Fragebogen!O139="","",Fragebogen!O139)</f>
        <v/>
      </c>
    </row>
    <row r="40" spans="1:15" x14ac:dyDescent="0.3">
      <c r="A40" s="173" t="str">
        <f>IF(Fragebogen!C140="","",Fragebogen!C140)</f>
        <v/>
      </c>
      <c r="B40" s="173" t="e">
        <f>IF(Fragebogen!#REF!="","",Fragebogen!#REF!)</f>
        <v>#REF!</v>
      </c>
      <c r="C40" s="173" t="e">
        <f>IF(Fragebogen!#REF!="","",Fragebogen!#REF!)</f>
        <v>#REF!</v>
      </c>
      <c r="D40" s="173" t="e">
        <f>IF(Fragebogen!#REF!="","",Fragebogen!#REF!)</f>
        <v>#REF!</v>
      </c>
      <c r="E40" s="173" t="e">
        <f>IF(Fragebogen!#REF!="","",Fragebogen!#REF!)</f>
        <v>#REF!</v>
      </c>
      <c r="F40" s="173" t="e">
        <f>IF(Fragebogen!#REF!="","",Fragebogen!#REF!)</f>
        <v>#REF!</v>
      </c>
      <c r="G40" s="173" t="e">
        <f>IF(Fragebogen!#REF!="","",Fragebogen!#REF!)</f>
        <v>#REF!</v>
      </c>
      <c r="H40" s="173" t="e">
        <f>IF(Fragebogen!#REF!="","",Fragebogen!#REF!)</f>
        <v>#REF!</v>
      </c>
      <c r="I40" s="173" t="e">
        <f>IF(Fragebogen!#REF!="","",Fragebogen!#REF!)</f>
        <v>#REF!</v>
      </c>
      <c r="J40" s="173" t="e">
        <f>IF(Fragebogen!#REF!="","",Fragebogen!#REF!)</f>
        <v>#REF!</v>
      </c>
      <c r="K40" s="173" t="e">
        <f>IF(Fragebogen!#REF!="","",Fragebogen!#REF!)</f>
        <v>#REF!</v>
      </c>
      <c r="L40" s="91"/>
      <c r="M40" s="91"/>
      <c r="N40" s="104"/>
      <c r="O40" s="97" t="str">
        <f>IF(Fragebogen!O140="","",Fragebogen!O140)</f>
        <v/>
      </c>
    </row>
    <row r="41" spans="1:15" x14ac:dyDescent="0.3">
      <c r="A41" s="173" t="str">
        <f>IF(Fragebogen!C141="","",Fragebogen!C141)</f>
        <v/>
      </c>
      <c r="B41" s="173" t="str">
        <f>IF(Fragebogen!B136="","",Fragebogen!B136)</f>
        <v/>
      </c>
      <c r="C41" s="173" t="str">
        <f>IF(Fragebogen!C136="","",Fragebogen!C136)</f>
        <v/>
      </c>
      <c r="D41" s="173" t="str">
        <f>IF(Fragebogen!D136="","",Fragebogen!D136)</f>
        <v/>
      </c>
      <c r="E41" s="173" t="str">
        <f>IF(Fragebogen!E136="","",Fragebogen!E136)</f>
        <v/>
      </c>
      <c r="F41" s="173" t="str">
        <f>IF(Fragebogen!F136="","",Fragebogen!F136)</f>
        <v/>
      </c>
      <c r="G41" s="173" t="str">
        <f>IF(Fragebogen!G136="","",Fragebogen!G136)</f>
        <v/>
      </c>
      <c r="H41" s="173" t="str">
        <f>IF(Fragebogen!H136="","",Fragebogen!H136)</f>
        <v/>
      </c>
      <c r="I41" s="173" t="str">
        <f>IF(Fragebogen!I136="","",Fragebogen!I136)</f>
        <v/>
      </c>
      <c r="J41" s="173" t="str">
        <f>IF(Fragebogen!J136="","",Fragebogen!J136)</f>
        <v/>
      </c>
      <c r="K41" s="173" t="str">
        <f>IF(Fragebogen!K136="","",Fragebogen!K136)</f>
        <v/>
      </c>
      <c r="L41" s="91"/>
      <c r="M41" s="91"/>
      <c r="N41" s="104"/>
      <c r="O41" s="97" t="str">
        <f>IF(Fragebogen!O141="","",Fragebogen!O141)</f>
        <v/>
      </c>
    </row>
    <row r="42" spans="1:1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04"/>
      <c r="O42" s="97"/>
    </row>
    <row r="43" spans="1:15" x14ac:dyDescent="0.3">
      <c r="A43" s="12" t="s">
        <v>60</v>
      </c>
      <c r="B43" s="60"/>
      <c r="N43" s="95"/>
      <c r="O43" s="97" t="str">
        <f>IF(Fragebogen!O143="","",Fragebogen!O143)</f>
        <v/>
      </c>
    </row>
    <row r="44" spans="1:15" ht="15" customHeight="1" x14ac:dyDescent="0.3">
      <c r="A44" s="58" t="s">
        <v>118</v>
      </c>
      <c r="D44" s="196" t="str">
        <f>IF(Fragebogen!F144="","",Fragebogen!F144)</f>
        <v/>
      </c>
      <c r="E44" s="196" t="str">
        <f>IF(Fragebogen!E139="","",Fragebogen!E139)</f>
        <v/>
      </c>
      <c r="F44" s="196" t="str">
        <f>IF(Fragebogen!F139="","",Fragebogen!F139)</f>
        <v/>
      </c>
      <c r="G44" s="196" t="str">
        <f>IF(Fragebogen!G139="","",Fragebogen!G139)</f>
        <v/>
      </c>
      <c r="H44" s="196" t="str">
        <f>IF(Fragebogen!H139="","",Fragebogen!H139)</f>
        <v/>
      </c>
      <c r="I44" s="196" t="str">
        <f>IF(Fragebogen!I139="","",Fragebogen!I139)</f>
        <v/>
      </c>
      <c r="J44" s="196" t="str">
        <f>IF(Fragebogen!J139="","",Fragebogen!J139)</f>
        <v/>
      </c>
      <c r="K44" s="196" t="str">
        <f>IF(Fragebogen!K139="","",Fragebogen!K139)</f>
        <v/>
      </c>
      <c r="L44" s="93"/>
      <c r="M44" s="93"/>
      <c r="N44" s="95"/>
      <c r="O44" s="97" t="str">
        <f>IF(Fragebogen!O144="","",Fragebogen!O144)</f>
        <v/>
      </c>
    </row>
    <row r="45" spans="1:15" x14ac:dyDescent="0.3">
      <c r="A45" s="13" t="s">
        <v>61</v>
      </c>
      <c r="B45" s="13"/>
      <c r="C45" s="173" t="str">
        <f>IF(Fragebogen!E145="","",Fragebogen!E145)</f>
        <v/>
      </c>
      <c r="D45" s="173" t="str">
        <f>IF(Fragebogen!D140="","",Fragebogen!D140)</f>
        <v/>
      </c>
      <c r="E45" s="173" t="str">
        <f>IF(Fragebogen!E140="","",Fragebogen!E140)</f>
        <v/>
      </c>
      <c r="F45" s="173" t="str">
        <f>IF(Fragebogen!F140="","",Fragebogen!F140)</f>
        <v/>
      </c>
      <c r="G45" s="173" t="str">
        <f>IF(Fragebogen!G140="","",Fragebogen!G140)</f>
        <v/>
      </c>
      <c r="H45" s="173" t="str">
        <f>IF(Fragebogen!H140="","",Fragebogen!H140)</f>
        <v/>
      </c>
      <c r="I45" s="173" t="str">
        <f>IF(Fragebogen!I140="","",Fragebogen!I140)</f>
        <v/>
      </c>
      <c r="J45" s="173" t="str">
        <f>IF(Fragebogen!J140="","",Fragebogen!J140)</f>
        <v/>
      </c>
      <c r="K45" s="173" t="str">
        <f>IF(Fragebogen!K140="","",Fragebogen!K140)</f>
        <v/>
      </c>
      <c r="L45" s="91"/>
      <c r="M45" s="91"/>
      <c r="N45" s="104"/>
      <c r="O45" s="97" t="str">
        <f>IF(Fragebogen!O145="","",Fragebogen!O145)</f>
        <v/>
      </c>
    </row>
    <row r="46" spans="1:15" x14ac:dyDescent="0.3">
      <c r="A46" s="13" t="s">
        <v>62</v>
      </c>
      <c r="B46" s="13"/>
      <c r="C46" s="173" t="str">
        <f>IF(Fragebogen!E146="","",Fragebogen!E146)</f>
        <v/>
      </c>
      <c r="D46" s="173" t="str">
        <f>IF(Fragebogen!D141="","",Fragebogen!D141)</f>
        <v/>
      </c>
      <c r="E46" s="173" t="str">
        <f>IF(Fragebogen!E141="","",Fragebogen!E141)</f>
        <v/>
      </c>
      <c r="F46" s="173" t="str">
        <f>IF(Fragebogen!F141="","",Fragebogen!F141)</f>
        <v/>
      </c>
      <c r="G46" s="173" t="str">
        <f>IF(Fragebogen!G141="","",Fragebogen!G141)</f>
        <v/>
      </c>
      <c r="H46" s="173" t="str">
        <f>IF(Fragebogen!H141="","",Fragebogen!H141)</f>
        <v/>
      </c>
      <c r="I46" s="173" t="str">
        <f>IF(Fragebogen!I141="","",Fragebogen!I141)</f>
        <v/>
      </c>
      <c r="J46" s="173" t="str">
        <f>IF(Fragebogen!J141="","",Fragebogen!J141)</f>
        <v/>
      </c>
      <c r="K46" s="173" t="str">
        <f>IF(Fragebogen!K141="","",Fragebogen!K141)</f>
        <v/>
      </c>
      <c r="L46" s="91"/>
      <c r="M46" s="91"/>
      <c r="N46" s="104"/>
      <c r="O46" s="97" t="str">
        <f>IF(Fragebogen!O146="","",Fragebogen!O146)</f>
        <v/>
      </c>
    </row>
    <row r="47" spans="1:15" x14ac:dyDescent="0.3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04"/>
      <c r="O47" s="97"/>
    </row>
    <row r="48" spans="1:15" x14ac:dyDescent="0.3">
      <c r="A48" s="12" t="s">
        <v>160</v>
      </c>
      <c r="B48" s="60"/>
      <c r="N48" s="95"/>
      <c r="O48" s="97" t="str">
        <f>IF(Fragebogen!O150="","",Fragebogen!O150)</f>
        <v/>
      </c>
    </row>
    <row r="49" spans="1:15" x14ac:dyDescent="0.3">
      <c r="A49" s="13" t="s">
        <v>67</v>
      </c>
      <c r="B49" s="13"/>
      <c r="C49" s="13"/>
      <c r="D49" s="13"/>
      <c r="E49" s="13"/>
      <c r="F49" s="173" t="str">
        <f>IF(Fragebogen!H153="","",Fragebogen!H153)</f>
        <v/>
      </c>
      <c r="G49" s="173" t="str">
        <f>IF(Fragebogen!G144="","",Fragebogen!G144)</f>
        <v/>
      </c>
      <c r="H49" s="173" t="str">
        <f>IF(Fragebogen!H144="","",Fragebogen!H144)</f>
        <v/>
      </c>
      <c r="I49" s="173" t="str">
        <f>IF(Fragebogen!I144="","",Fragebogen!I144)</f>
        <v/>
      </c>
      <c r="J49" s="173" t="str">
        <f>IF(Fragebogen!J144="","",Fragebogen!J144)</f>
        <v/>
      </c>
      <c r="K49" s="173" t="str">
        <f>IF(Fragebogen!K144="","",Fragebogen!K144)</f>
        <v/>
      </c>
      <c r="L49" s="91"/>
      <c r="M49" s="91"/>
      <c r="N49" s="104"/>
      <c r="O49" s="97" t="str">
        <f>IF(Fragebogen!O153="","",Fragebogen!O153)</f>
        <v/>
      </c>
    </row>
    <row r="50" spans="1:15" x14ac:dyDescent="0.3">
      <c r="A50" s="13" t="s">
        <v>68</v>
      </c>
      <c r="B50" s="13"/>
      <c r="C50" s="13"/>
      <c r="D50" s="13"/>
      <c r="E50" s="13"/>
      <c r="F50" s="173" t="str">
        <f>IF(Fragebogen!H154="","",Fragebogen!H154)</f>
        <v/>
      </c>
      <c r="G50" s="173" t="str">
        <f>IF(Fragebogen!G145="","",Fragebogen!G145)</f>
        <v/>
      </c>
      <c r="H50" s="173" t="str">
        <f>IF(Fragebogen!H145="","",Fragebogen!H145)</f>
        <v/>
      </c>
      <c r="I50" s="173" t="str">
        <f>IF(Fragebogen!I145="","",Fragebogen!I145)</f>
        <v/>
      </c>
      <c r="J50" s="173" t="str">
        <f>IF(Fragebogen!J145="","",Fragebogen!J145)</f>
        <v/>
      </c>
      <c r="K50" s="173" t="str">
        <f>IF(Fragebogen!K145="","",Fragebogen!K145)</f>
        <v/>
      </c>
      <c r="L50" s="106"/>
      <c r="M50" s="106"/>
      <c r="N50" s="104"/>
      <c r="O50" s="97" t="str">
        <f>IF(Fragebogen!O154="","",Fragebogen!O154)</f>
        <v/>
      </c>
    </row>
    <row r="51" spans="1:15" x14ac:dyDescent="0.3">
      <c r="A51" s="13" t="s">
        <v>69</v>
      </c>
      <c r="B51" s="13"/>
      <c r="C51" s="13"/>
      <c r="D51" s="13"/>
      <c r="E51" s="13"/>
      <c r="F51" s="173" t="str">
        <f>IF(Fragebogen!H155="","",Fragebogen!H155)</f>
        <v/>
      </c>
      <c r="G51" s="173" t="str">
        <f>IF(Fragebogen!G146="","",Fragebogen!G146)</f>
        <v/>
      </c>
      <c r="H51" s="173" t="str">
        <f>IF(Fragebogen!H146="","",Fragebogen!H146)</f>
        <v/>
      </c>
      <c r="I51" s="173" t="str">
        <f>IF(Fragebogen!I146="","",Fragebogen!I146)</f>
        <v/>
      </c>
      <c r="J51" s="173" t="str">
        <f>IF(Fragebogen!J146="","",Fragebogen!J146)</f>
        <v/>
      </c>
      <c r="K51" s="173" t="str">
        <f>IF(Fragebogen!K146="","",Fragebogen!K146)</f>
        <v/>
      </c>
      <c r="L51" s="91"/>
      <c r="M51" s="91"/>
      <c r="N51" s="104"/>
      <c r="O51" s="97" t="str">
        <f>IF(Fragebogen!O155="","",Fragebogen!O155)</f>
        <v/>
      </c>
    </row>
    <row r="52" spans="1:1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03"/>
      <c r="O52" s="96"/>
    </row>
    <row r="53" spans="1:15" x14ac:dyDescent="0.3">
      <c r="A53" s="12" t="s">
        <v>161</v>
      </c>
      <c r="N53" s="11"/>
      <c r="O53" s="96"/>
    </row>
    <row r="54" spans="1:15" x14ac:dyDescent="0.3">
      <c r="A54" s="107" t="str">
        <f>Fragebogen!C159</f>
        <v>¨</v>
      </c>
      <c r="B54" s="29" t="s">
        <v>73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03"/>
      <c r="O54" s="96"/>
    </row>
    <row r="55" spans="1:15" x14ac:dyDescent="0.3">
      <c r="A55" s="13"/>
      <c r="B55" s="22" t="str">
        <f>Fragebogen!D160</f>
        <v>¨</v>
      </c>
      <c r="C55" s="173" t="s">
        <v>100</v>
      </c>
      <c r="D55" s="173"/>
      <c r="E55" s="173"/>
      <c r="F55" s="173"/>
      <c r="G55" s="173"/>
      <c r="H55" s="173"/>
      <c r="I55" s="173"/>
      <c r="J55" s="173"/>
      <c r="K55" s="173"/>
      <c r="L55" s="173"/>
      <c r="M55" s="91"/>
      <c r="N55" s="98"/>
      <c r="O55" s="96"/>
    </row>
    <row r="56" spans="1:15" x14ac:dyDescent="0.3">
      <c r="A56" s="13"/>
      <c r="B56" s="22"/>
      <c r="C56" s="168" t="s">
        <v>119</v>
      </c>
      <c r="D56" s="168"/>
      <c r="E56" s="168"/>
      <c r="F56" s="168"/>
      <c r="G56" s="168"/>
      <c r="H56" s="168"/>
      <c r="I56" s="168"/>
      <c r="J56" s="168"/>
      <c r="K56" s="168"/>
      <c r="L56" s="168"/>
      <c r="M56" s="90"/>
      <c r="N56" s="99"/>
      <c r="O56" s="96"/>
    </row>
    <row r="57" spans="1:15" x14ac:dyDescent="0.3">
      <c r="A57" s="13"/>
      <c r="B57" s="22" t="str">
        <f>Fragebogen!D162</f>
        <v>¨</v>
      </c>
      <c r="C57" s="173" t="s">
        <v>101</v>
      </c>
      <c r="D57" s="173"/>
      <c r="E57" s="173"/>
      <c r="F57" s="173"/>
      <c r="G57" s="173"/>
      <c r="H57" s="199" t="str">
        <f>IF(Fragebogen!J162="","",Fragebogen!J162)</f>
        <v/>
      </c>
      <c r="I57" s="173"/>
      <c r="J57" s="173"/>
      <c r="K57" s="173"/>
      <c r="L57" s="91"/>
      <c r="M57" s="91"/>
      <c r="N57" s="103"/>
      <c r="O57" s="96"/>
    </row>
    <row r="58" spans="1:1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03"/>
      <c r="O58" s="96"/>
    </row>
    <row r="59" spans="1:15" x14ac:dyDescent="0.3">
      <c r="A59" s="22" t="str">
        <f>Fragebogen!C164</f>
        <v>¨</v>
      </c>
      <c r="B59" s="29" t="s">
        <v>74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03"/>
      <c r="O59" s="96"/>
    </row>
    <row r="60" spans="1:15" x14ac:dyDescent="0.3">
      <c r="A60" s="13"/>
      <c r="B60" s="22" t="str">
        <f>Fragebogen!D165</f>
        <v>¨</v>
      </c>
      <c r="C60" s="30" t="s">
        <v>75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03"/>
      <c r="O60" s="96"/>
    </row>
    <row r="61" spans="1:15" x14ac:dyDescent="0.3">
      <c r="A61" s="13"/>
      <c r="B61" s="13"/>
      <c r="C61" s="31" t="s">
        <v>76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03"/>
      <c r="O61" s="96"/>
    </row>
    <row r="62" spans="1:15" x14ac:dyDescent="0.3">
      <c r="A62" s="13"/>
      <c r="B62" s="22" t="str">
        <f>Fragebogen!D167</f>
        <v>¨</v>
      </c>
      <c r="C62" s="30" t="s">
        <v>77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03"/>
      <c r="O62" s="96"/>
    </row>
    <row r="63" spans="1:15" x14ac:dyDescent="0.3">
      <c r="A63" s="13"/>
      <c r="B63" s="22"/>
      <c r="C63" s="31" t="s">
        <v>78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03"/>
      <c r="O63" s="96"/>
    </row>
    <row r="64" spans="1:15" x14ac:dyDescent="0.3">
      <c r="A64" s="13"/>
      <c r="B64" s="22" t="str">
        <f>Fragebogen!D169</f>
        <v>¨</v>
      </c>
      <c r="C64" s="30" t="s">
        <v>102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03"/>
      <c r="O64" s="97"/>
    </row>
    <row r="65" spans="1:15" x14ac:dyDescent="0.3">
      <c r="A65" s="13"/>
      <c r="B65" s="13"/>
      <c r="C65" s="200" t="str">
        <f>IF(Fragebogen!E170="","",Fragebogen!E170)</f>
        <v/>
      </c>
      <c r="D65" s="200" t="str">
        <f>IF(Fragebogen!D160="","",Fragebogen!D160)</f>
        <v>¨</v>
      </c>
      <c r="E65" s="200" t="str">
        <f>IF(Fragebogen!E160="","",Fragebogen!E160)</f>
        <v>Das Revisorat wurde bezüglich Inventarisation bereits kontaktiert.</v>
      </c>
      <c r="F65" s="200" t="str">
        <f>IF(Fragebogen!F160="","",Fragebogen!F160)</f>
        <v/>
      </c>
      <c r="G65" s="200" t="str">
        <f>IF(Fragebogen!G160="","",Fragebogen!G160)</f>
        <v/>
      </c>
      <c r="H65" s="200" t="str">
        <f>IF(Fragebogen!H160="","",Fragebogen!H160)</f>
        <v/>
      </c>
      <c r="I65" s="200" t="str">
        <f>IF(Fragebogen!I160="","",Fragebogen!I160)</f>
        <v/>
      </c>
      <c r="J65" s="200" t="str">
        <f>IF(Fragebogen!J160="","",Fragebogen!J160)</f>
        <v/>
      </c>
      <c r="K65" s="200" t="str">
        <f>IF(Fragebogen!K160="","",Fragebogen!K160)</f>
        <v/>
      </c>
      <c r="L65" s="108"/>
      <c r="M65" s="108"/>
      <c r="N65" s="103"/>
      <c r="O65" s="97" t="str">
        <f>IF(Fragebogen!O170="","",Fragebogen!O170)</f>
        <v/>
      </c>
    </row>
    <row r="66" spans="1:15" x14ac:dyDescent="0.3">
      <c r="A66" s="13"/>
      <c r="B66" s="13"/>
      <c r="C66" s="200" t="str">
        <f>IF(Fragebogen!E171="","",Fragebogen!E171)</f>
        <v/>
      </c>
      <c r="D66" s="200" t="str">
        <f>IF(Fragebogen!D161="","",Fragebogen!D161)</f>
        <v/>
      </c>
      <c r="E66" s="200" t="str">
        <f>IF(Fragebogen!E161="","",Fragebogen!E161)</f>
        <v>(Inventar noch ausstehend)</v>
      </c>
      <c r="F66" s="200" t="str">
        <f>IF(Fragebogen!F161="","",Fragebogen!F161)</f>
        <v/>
      </c>
      <c r="G66" s="200" t="str">
        <f>IF(Fragebogen!G161="","",Fragebogen!G161)</f>
        <v/>
      </c>
      <c r="H66" s="200" t="str">
        <f>IF(Fragebogen!H161="","",Fragebogen!H161)</f>
        <v/>
      </c>
      <c r="I66" s="200" t="str">
        <f>IF(Fragebogen!I161="","",Fragebogen!I161)</f>
        <v/>
      </c>
      <c r="J66" s="200" t="str">
        <f>IF(Fragebogen!J161="","",Fragebogen!J161)</f>
        <v/>
      </c>
      <c r="K66" s="200" t="str">
        <f>IF(Fragebogen!K161="","",Fragebogen!K161)</f>
        <v/>
      </c>
      <c r="L66" s="108"/>
      <c r="M66" s="108"/>
      <c r="N66" s="103"/>
      <c r="O66" s="97" t="str">
        <f>IF(Fragebogen!O171="","",Fragebogen!O171)</f>
        <v/>
      </c>
    </row>
    <row r="67" spans="1:15" x14ac:dyDescent="0.3">
      <c r="B67" s="18"/>
      <c r="C67" s="34"/>
      <c r="N67" s="11"/>
      <c r="O67" s="97"/>
    </row>
    <row r="68" spans="1:15" x14ac:dyDescent="0.3">
      <c r="A68" s="12" t="s">
        <v>162</v>
      </c>
      <c r="N68" s="95"/>
      <c r="O68" s="96"/>
    </row>
    <row r="69" spans="1:15" x14ac:dyDescent="0.3">
      <c r="A69" s="13" t="s">
        <v>52</v>
      </c>
      <c r="B69" s="13"/>
      <c r="C69" s="13"/>
      <c r="D69" s="13"/>
      <c r="E69" s="13"/>
      <c r="F69" s="192" t="str">
        <f>IF(Fragebogen!H175="","",Fragebogen!H175)</f>
        <v/>
      </c>
      <c r="G69" s="192" t="str">
        <f>IF(Fragebogen!G164="","",Fragebogen!G164)</f>
        <v/>
      </c>
      <c r="H69" s="192" t="str">
        <f>IF(Fragebogen!H164="","",Fragebogen!H164)</f>
        <v/>
      </c>
      <c r="I69" s="192" t="str">
        <f>IF(Fragebogen!I164="","",Fragebogen!I164)</f>
        <v/>
      </c>
      <c r="J69" s="192" t="str">
        <f>IF(Fragebogen!J164="","",Fragebogen!J164)</f>
        <v/>
      </c>
      <c r="K69" s="192" t="str">
        <f>IF(Fragebogen!K164="","",Fragebogen!K164)</f>
        <v/>
      </c>
      <c r="L69" s="106"/>
      <c r="M69" s="106"/>
      <c r="N69" s="104"/>
      <c r="O69" s="97" t="str">
        <f>IF(Fragebogen!O175="","",Fragebogen!O175)</f>
        <v/>
      </c>
    </row>
    <row r="70" spans="1:15" x14ac:dyDescent="0.3">
      <c r="A70" s="13" t="s">
        <v>53</v>
      </c>
      <c r="B70" s="13"/>
      <c r="C70" s="13"/>
      <c r="D70" s="13"/>
      <c r="E70" s="13"/>
      <c r="F70" s="192" t="str">
        <f>IF(Fragebogen!H176="","",Fragebogen!H176)</f>
        <v/>
      </c>
      <c r="G70" s="192" t="str">
        <f>IF(Fragebogen!G165="","",Fragebogen!G165)</f>
        <v/>
      </c>
      <c r="H70" s="192" t="str">
        <f>IF(Fragebogen!H165="","",Fragebogen!H165)</f>
        <v/>
      </c>
      <c r="I70" s="192" t="str">
        <f>IF(Fragebogen!I165="","",Fragebogen!I165)</f>
        <v/>
      </c>
      <c r="J70" s="192" t="str">
        <f>IF(Fragebogen!J165="","",Fragebogen!J165)</f>
        <v/>
      </c>
      <c r="K70" s="192" t="str">
        <f>IF(Fragebogen!K165="","",Fragebogen!K165)</f>
        <v/>
      </c>
      <c r="L70" s="13"/>
      <c r="M70" s="13"/>
      <c r="N70" s="104"/>
      <c r="O70" s="97"/>
    </row>
    <row r="71" spans="1:15" x14ac:dyDescent="0.3">
      <c r="A71" s="13" t="s">
        <v>54</v>
      </c>
      <c r="B71" s="13"/>
      <c r="C71" s="13"/>
      <c r="D71" s="13"/>
      <c r="E71" s="13"/>
      <c r="F71" s="192" t="str">
        <f>IF(Fragebogen!H177="","",Fragebogen!H177)</f>
        <v/>
      </c>
      <c r="G71" s="192" t="str">
        <f>IF(Fragebogen!G166="","",Fragebogen!G166)</f>
        <v/>
      </c>
      <c r="H71" s="192" t="str">
        <f>IF(Fragebogen!H166="","",Fragebogen!H166)</f>
        <v/>
      </c>
      <c r="I71" s="192" t="str">
        <f>IF(Fragebogen!I166="","",Fragebogen!I166)</f>
        <v/>
      </c>
      <c r="J71" s="192" t="str">
        <f>IF(Fragebogen!J166="","",Fragebogen!J166)</f>
        <v/>
      </c>
      <c r="K71" s="192" t="str">
        <f>IF(Fragebogen!K166="","",Fragebogen!K166)</f>
        <v/>
      </c>
      <c r="L71" s="13"/>
      <c r="M71" s="13"/>
      <c r="N71" s="104"/>
      <c r="O71" s="97"/>
    </row>
    <row r="72" spans="1:15" x14ac:dyDescent="0.3">
      <c r="A72" s="13" t="s">
        <v>55</v>
      </c>
      <c r="B72" s="13"/>
      <c r="C72" s="13"/>
      <c r="D72" s="13"/>
      <c r="E72" s="13"/>
      <c r="F72" s="192" t="str">
        <f>IF(Fragebogen!H178="","",Fragebogen!H178)</f>
        <v/>
      </c>
      <c r="G72" s="192" t="str">
        <f>IF(Fragebogen!G167="","",Fragebogen!G167)</f>
        <v/>
      </c>
      <c r="H72" s="192" t="str">
        <f>IF(Fragebogen!H167="","",Fragebogen!H167)</f>
        <v/>
      </c>
      <c r="I72" s="192" t="str">
        <f>IF(Fragebogen!I167="","",Fragebogen!I167)</f>
        <v/>
      </c>
      <c r="J72" s="192" t="str">
        <f>IF(Fragebogen!J167="","",Fragebogen!J167)</f>
        <v/>
      </c>
      <c r="K72" s="192" t="str">
        <f>IF(Fragebogen!K167="","",Fragebogen!K167)</f>
        <v/>
      </c>
      <c r="L72" s="13"/>
      <c r="M72" s="13"/>
      <c r="N72" s="104"/>
      <c r="O72" s="97"/>
    </row>
    <row r="73" spans="1:15" x14ac:dyDescent="0.3">
      <c r="A73" s="1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04"/>
      <c r="O73" s="97"/>
    </row>
    <row r="74" spans="1:15" x14ac:dyDescent="0.3">
      <c r="A74" s="12" t="s">
        <v>163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95"/>
      <c r="O74" s="97"/>
    </row>
    <row r="75" spans="1:15" x14ac:dyDescent="0.3">
      <c r="A75" s="13" t="s">
        <v>64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04"/>
      <c r="O75" s="97"/>
    </row>
    <row r="76" spans="1:15" x14ac:dyDescent="0.3">
      <c r="A76" s="173" t="str">
        <f>IF(Fragebogen!C184="","",Fragebogen!C184)</f>
        <v/>
      </c>
      <c r="B76" s="173" t="str">
        <f>IF(Fragebogen!B170="","",Fragebogen!B170)</f>
        <v/>
      </c>
      <c r="C76" s="173" t="str">
        <f>IF(Fragebogen!C170="","",Fragebogen!C170)</f>
        <v/>
      </c>
      <c r="D76" s="173" t="str">
        <f>IF(Fragebogen!D170="","",Fragebogen!D170)</f>
        <v/>
      </c>
      <c r="E76" s="173" t="str">
        <f>IF(Fragebogen!E170="","",Fragebogen!E170)</f>
        <v/>
      </c>
      <c r="F76" s="173" t="str">
        <f>IF(Fragebogen!F170="","",Fragebogen!F170)</f>
        <v/>
      </c>
      <c r="G76" s="173" t="str">
        <f>IF(Fragebogen!G170="","",Fragebogen!G170)</f>
        <v/>
      </c>
      <c r="H76" s="173" t="str">
        <f>IF(Fragebogen!H170="","",Fragebogen!H170)</f>
        <v/>
      </c>
      <c r="I76" s="173" t="str">
        <f>IF(Fragebogen!I170="","",Fragebogen!I170)</f>
        <v/>
      </c>
      <c r="J76" s="173" t="str">
        <f>IF(Fragebogen!J170="","",Fragebogen!J170)</f>
        <v/>
      </c>
      <c r="K76" s="173" t="str">
        <f>IF(Fragebogen!K170="","",Fragebogen!K170)</f>
        <v/>
      </c>
      <c r="L76" s="91"/>
      <c r="M76" s="91"/>
      <c r="N76" s="104"/>
      <c r="O76" s="97" t="str">
        <f>IF(Fragebogen!O184="","",Fragebogen!O184)</f>
        <v/>
      </c>
    </row>
    <row r="77" spans="1:15" x14ac:dyDescent="0.3">
      <c r="C77" s="34"/>
      <c r="N77" s="11"/>
      <c r="O77" s="97"/>
    </row>
    <row r="78" spans="1:15" x14ac:dyDescent="0.3">
      <c r="A78" s="12" t="s">
        <v>192</v>
      </c>
      <c r="N78" s="95"/>
      <c r="O78" s="97"/>
    </row>
    <row r="79" spans="1:15" x14ac:dyDescent="0.3">
      <c r="A79" s="13" t="s">
        <v>193</v>
      </c>
      <c r="B79" s="13"/>
      <c r="C79" s="13"/>
      <c r="D79" s="91" t="s">
        <v>197</v>
      </c>
      <c r="E79" s="145" t="str">
        <f>IF(Fragebogen!F189="","",Fragebogen!F189)</f>
        <v/>
      </c>
      <c r="F79" s="91"/>
      <c r="G79" s="91"/>
      <c r="H79" s="91"/>
      <c r="I79" s="91"/>
      <c r="J79" s="91"/>
      <c r="K79" s="91"/>
      <c r="L79" s="91"/>
      <c r="M79" s="91"/>
      <c r="N79" s="103"/>
      <c r="O79" s="97" t="str">
        <f>IF(Fragebogen!O189="","",Fragebogen!O189)</f>
        <v/>
      </c>
    </row>
    <row r="80" spans="1:15" x14ac:dyDescent="0.3">
      <c r="A80" s="13"/>
      <c r="B80" s="13"/>
      <c r="C80" s="13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103"/>
      <c r="O80" s="97"/>
    </row>
    <row r="81" spans="1:15" x14ac:dyDescent="0.3">
      <c r="A81" s="12" t="s">
        <v>164</v>
      </c>
      <c r="B81" s="60"/>
      <c r="N81" s="95"/>
      <c r="O81" s="97"/>
    </row>
    <row r="82" spans="1:15" x14ac:dyDescent="0.3">
      <c r="A82" s="201" t="str">
        <f>IF(Fragebogen!C195="","",Fragebogen!C195)</f>
        <v/>
      </c>
      <c r="B82" s="201" t="str">
        <f>IF(Fragebogen!B176="","",Fragebogen!B176)</f>
        <v/>
      </c>
      <c r="C82" s="201" t="str">
        <f>IF(Fragebogen!C176="","",Fragebogen!C176)</f>
        <v>. Art der Liegenschaft/Grundstück:</v>
      </c>
      <c r="D82" s="201" t="str">
        <f>IF(Fragebogen!D176="","",Fragebogen!D176)</f>
        <v/>
      </c>
      <c r="E82" s="201" t="str">
        <f>IF(Fragebogen!E176="","",Fragebogen!E176)</f>
        <v/>
      </c>
      <c r="F82" s="201" t="str">
        <f>IF(Fragebogen!F176="","",Fragebogen!F176)</f>
        <v/>
      </c>
      <c r="G82" s="201" t="str">
        <f>IF(Fragebogen!G176="","",Fragebogen!G176)</f>
        <v/>
      </c>
      <c r="H82" s="201" t="str">
        <f>IF(Fragebogen!H176="","",Fragebogen!H176)</f>
        <v/>
      </c>
      <c r="I82" s="201" t="str">
        <f>IF(Fragebogen!I176="","",Fragebogen!I176)</f>
        <v/>
      </c>
      <c r="J82" s="201" t="str">
        <f>IF(Fragebogen!J176="","",Fragebogen!J176)</f>
        <v/>
      </c>
      <c r="K82" s="201" t="str">
        <f>IF(Fragebogen!K176="","",Fragebogen!K176)</f>
        <v/>
      </c>
      <c r="L82" s="109"/>
      <c r="M82" s="109"/>
      <c r="N82" s="103"/>
      <c r="O82" s="97" t="str">
        <f>IF(Fragebogen!O195="","",Fragebogen!O195)</f>
        <v/>
      </c>
    </row>
    <row r="83" spans="1:15" x14ac:dyDescent="0.3">
      <c r="A83" s="201" t="str">
        <f>IF(Fragebogen!C196="","",Fragebogen!C196)</f>
        <v/>
      </c>
      <c r="B83" s="201" t="str">
        <f>IF(Fragebogen!B177="","",Fragebogen!B177)</f>
        <v/>
      </c>
      <c r="C83" s="201" t="str">
        <f>IF(Fragebogen!C177="","",Fragebogen!C177)</f>
        <v>. Gemeinde:</v>
      </c>
      <c r="D83" s="201" t="str">
        <f>IF(Fragebogen!D177="","",Fragebogen!D177)</f>
        <v/>
      </c>
      <c r="E83" s="201" t="str">
        <f>IF(Fragebogen!E177="","",Fragebogen!E177)</f>
        <v/>
      </c>
      <c r="F83" s="201" t="str">
        <f>IF(Fragebogen!F177="","",Fragebogen!F177)</f>
        <v/>
      </c>
      <c r="G83" s="201" t="str">
        <f>IF(Fragebogen!G177="","",Fragebogen!G177)</f>
        <v/>
      </c>
      <c r="H83" s="201" t="str">
        <f>IF(Fragebogen!H177="","",Fragebogen!H177)</f>
        <v/>
      </c>
      <c r="I83" s="201" t="str">
        <f>IF(Fragebogen!I177="","",Fragebogen!I177)</f>
        <v/>
      </c>
      <c r="J83" s="201" t="str">
        <f>IF(Fragebogen!J177="","",Fragebogen!J177)</f>
        <v/>
      </c>
      <c r="K83" s="201" t="str">
        <f>IF(Fragebogen!K177="","",Fragebogen!K177)</f>
        <v/>
      </c>
      <c r="L83" s="109"/>
      <c r="M83" s="109"/>
      <c r="N83" s="103"/>
      <c r="O83" s="97" t="str">
        <f>IF(Fragebogen!O196="","",Fragebogen!O196)</f>
        <v/>
      </c>
    </row>
    <row r="84" spans="1:15" ht="30.75" customHeight="1" thickBot="1" x14ac:dyDescent="0.35">
      <c r="A84" s="36" t="s">
        <v>82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10"/>
      <c r="O84" s="100">
        <f>SUM(O19:O83)</f>
        <v>0</v>
      </c>
    </row>
    <row r="85" spans="1:15" x14ac:dyDescent="0.3">
      <c r="A85" s="93"/>
      <c r="O85" s="42"/>
    </row>
    <row r="86" spans="1:15" ht="18" x14ac:dyDescent="0.35">
      <c r="A86" s="9" t="s">
        <v>83</v>
      </c>
      <c r="O86" s="42"/>
    </row>
    <row r="87" spans="1:15" ht="15" customHeight="1" x14ac:dyDescent="0.35">
      <c r="A87" s="94"/>
      <c r="B87" s="9"/>
      <c r="O87" s="42"/>
    </row>
    <row r="88" spans="1:15" ht="15" customHeight="1" x14ac:dyDescent="0.3">
      <c r="A88" s="12" t="s">
        <v>165</v>
      </c>
      <c r="B88" s="60"/>
      <c r="N88" s="111"/>
      <c r="O88" s="97"/>
    </row>
    <row r="89" spans="1:15" ht="15" customHeight="1" x14ac:dyDescent="0.3">
      <c r="A89" s="202" t="str">
        <f>IF(Fragebogen!C203="","",Fragebogen!C203)</f>
        <v/>
      </c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147"/>
      <c r="M89" s="147"/>
      <c r="N89" s="148"/>
      <c r="O89" s="149" t="str">
        <f>IF(Fragebogen!O203="","",Fragebogen!O203)</f>
        <v/>
      </c>
    </row>
    <row r="90" spans="1:15" ht="15" customHeight="1" x14ac:dyDescent="0.3">
      <c r="A90" s="202" t="str">
        <f>IF(Fragebogen!C204="","",Fragebogen!C204)</f>
        <v/>
      </c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147"/>
      <c r="M90" s="147"/>
      <c r="N90" s="148"/>
      <c r="O90" s="149" t="str">
        <f>IF(Fragebogen!O204="","",Fragebogen!O204)</f>
        <v/>
      </c>
    </row>
    <row r="91" spans="1:15" ht="15" customHeight="1" x14ac:dyDescent="0.3">
      <c r="A91" s="202" t="str">
        <f>IF(Fragebogen!C205="","",Fragebogen!C205)</f>
        <v/>
      </c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147"/>
      <c r="M91" s="147"/>
      <c r="N91" s="148"/>
      <c r="O91" s="149" t="str">
        <f>IF(Fragebogen!O205="","",Fragebogen!O205)</f>
        <v/>
      </c>
    </row>
    <row r="92" spans="1:15" ht="15" customHeight="1" x14ac:dyDescent="0.3">
      <c r="A92" s="202" t="str">
        <f>IF(Fragebogen!C206="","",Fragebogen!C206)</f>
        <v/>
      </c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147"/>
      <c r="M92" s="147"/>
      <c r="N92" s="148"/>
      <c r="O92" s="149" t="str">
        <f>IF(Fragebogen!O206="","",Fragebogen!O206)</f>
        <v/>
      </c>
    </row>
    <row r="93" spans="1:15" ht="15" customHeight="1" x14ac:dyDescent="0.3">
      <c r="A93" s="202" t="str">
        <f>IF(Fragebogen!C207="","",Fragebogen!C207)</f>
        <v/>
      </c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147"/>
      <c r="M93" s="147"/>
      <c r="N93" s="148"/>
      <c r="O93" s="149" t="str">
        <f>IF(Fragebogen!O207="","",Fragebogen!O207)</f>
        <v/>
      </c>
    </row>
    <row r="94" spans="1:15" ht="15" customHeight="1" x14ac:dyDescent="0.3">
      <c r="A94" s="202" t="str">
        <f>IF(Fragebogen!C208="","",Fragebogen!C208)</f>
        <v/>
      </c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147"/>
      <c r="M94" s="147"/>
      <c r="N94" s="148"/>
      <c r="O94" s="149" t="str">
        <f>IF(Fragebogen!O208="","",Fragebogen!O208)</f>
        <v/>
      </c>
    </row>
    <row r="95" spans="1:15" ht="15" customHeight="1" x14ac:dyDescent="0.3">
      <c r="A95" s="202" t="str">
        <f>IF(Fragebogen!C209="","",Fragebogen!C209)</f>
        <v/>
      </c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147"/>
      <c r="M95" s="147"/>
      <c r="N95" s="148"/>
      <c r="O95" s="149" t="str">
        <f>IF(Fragebogen!O209="","",Fragebogen!O209)</f>
        <v/>
      </c>
    </row>
    <row r="96" spans="1:15" ht="15" customHeight="1" x14ac:dyDescent="0.35">
      <c r="A96" s="94"/>
      <c r="B96" s="9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97"/>
    </row>
    <row r="97" spans="1:15" x14ac:dyDescent="0.3">
      <c r="A97" s="12" t="s">
        <v>85</v>
      </c>
      <c r="B97" s="60"/>
      <c r="N97" s="111"/>
      <c r="O97" s="97"/>
    </row>
    <row r="98" spans="1:15" x14ac:dyDescent="0.3">
      <c r="A98" s="37" t="s">
        <v>86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97"/>
    </row>
    <row r="99" spans="1:15" x14ac:dyDescent="0.3">
      <c r="A99" s="173" t="str">
        <f>IF(Fragebogen!C213="","",Fragebogen!C213)</f>
        <v/>
      </c>
      <c r="B99" s="173" t="str">
        <f>IF(Fragebogen!B194="","",Fragebogen!B194)</f>
        <v/>
      </c>
      <c r="C99" s="173" t="str">
        <f>IF(Fragebogen!C194="","",Fragebogen!C194)</f>
        <v>(Bezeichnung der Vermögenswerte, Aufbewahrungsort; inkl. Wertangabe)</v>
      </c>
      <c r="D99" s="173" t="str">
        <f>IF(Fragebogen!D194="","",Fragebogen!D194)</f>
        <v/>
      </c>
      <c r="E99" s="173" t="str">
        <f>IF(Fragebogen!E194="","",Fragebogen!E194)</f>
        <v/>
      </c>
      <c r="F99" s="173" t="str">
        <f>IF(Fragebogen!F194="","",Fragebogen!F194)</f>
        <v/>
      </c>
      <c r="G99" s="173" t="str">
        <f>IF(Fragebogen!G194="","",Fragebogen!G194)</f>
        <v/>
      </c>
      <c r="H99" s="173" t="str">
        <f>IF(Fragebogen!H194="","",Fragebogen!H194)</f>
        <v/>
      </c>
      <c r="I99" s="173" t="str">
        <f>IF(Fragebogen!I194="","",Fragebogen!I194)</f>
        <v/>
      </c>
      <c r="J99" s="173" t="str">
        <f>IF(Fragebogen!J194="","",Fragebogen!J194)</f>
        <v/>
      </c>
      <c r="K99" s="173" t="str">
        <f>IF(Fragebogen!K194="","",Fragebogen!K194)</f>
        <v/>
      </c>
      <c r="L99" s="91"/>
      <c r="M99" s="91"/>
      <c r="O99" s="97" t="str">
        <f>IF(Fragebogen!O213="","",Fragebogen!O213)</f>
        <v/>
      </c>
    </row>
    <row r="100" spans="1:15" x14ac:dyDescent="0.3">
      <c r="A100" s="173" t="str">
        <f>IF(Fragebogen!C214="","",Fragebogen!C214)</f>
        <v/>
      </c>
      <c r="B100" s="173" t="str">
        <f>IF(Fragebogen!B195="","",Fragebogen!B195)</f>
        <v/>
      </c>
      <c r="C100" s="173" t="str">
        <f>IF(Fragebogen!C195="","",Fragebogen!C195)</f>
        <v/>
      </c>
      <c r="D100" s="173" t="str">
        <f>IF(Fragebogen!D195="","",Fragebogen!D195)</f>
        <v/>
      </c>
      <c r="E100" s="173" t="str">
        <f>IF(Fragebogen!E195="","",Fragebogen!E195)</f>
        <v/>
      </c>
      <c r="F100" s="173" t="str">
        <f>IF(Fragebogen!F195="","",Fragebogen!F195)</f>
        <v/>
      </c>
      <c r="G100" s="173" t="str">
        <f>IF(Fragebogen!G195="","",Fragebogen!G195)</f>
        <v/>
      </c>
      <c r="H100" s="173" t="str">
        <f>IF(Fragebogen!H195="","",Fragebogen!H195)</f>
        <v/>
      </c>
      <c r="I100" s="173" t="str">
        <f>IF(Fragebogen!I195="","",Fragebogen!I195)</f>
        <v/>
      </c>
      <c r="J100" s="173" t="str">
        <f>IF(Fragebogen!J195="","",Fragebogen!J195)</f>
        <v/>
      </c>
      <c r="K100" s="173" t="str">
        <f>IF(Fragebogen!K195="","",Fragebogen!K195)</f>
        <v/>
      </c>
      <c r="L100" s="150"/>
      <c r="M100" s="150"/>
      <c r="O100" s="97" t="str">
        <f>IF(Fragebogen!O214="","",Fragebogen!O214)</f>
        <v/>
      </c>
    </row>
    <row r="101" spans="1:15" x14ac:dyDescent="0.3">
      <c r="A101" s="173" t="str">
        <f>IF(Fragebogen!C215="","",Fragebogen!C215)</f>
        <v/>
      </c>
      <c r="B101" s="173" t="str">
        <f>IF(Fragebogen!B196="","",Fragebogen!B196)</f>
        <v/>
      </c>
      <c r="C101" s="173" t="str">
        <f>IF(Fragebogen!C196="","",Fragebogen!C196)</f>
        <v/>
      </c>
      <c r="D101" s="173" t="str">
        <f>IF(Fragebogen!D196="","",Fragebogen!D196)</f>
        <v/>
      </c>
      <c r="E101" s="173" t="str">
        <f>IF(Fragebogen!E196="","",Fragebogen!E196)</f>
        <v/>
      </c>
      <c r="F101" s="173" t="str">
        <f>IF(Fragebogen!F196="","",Fragebogen!F196)</f>
        <v/>
      </c>
      <c r="G101" s="173" t="str">
        <f>IF(Fragebogen!G196="","",Fragebogen!G196)</f>
        <v/>
      </c>
      <c r="H101" s="173" t="str">
        <f>IF(Fragebogen!H196="","",Fragebogen!H196)</f>
        <v/>
      </c>
      <c r="I101" s="173" t="str">
        <f>IF(Fragebogen!I196="","",Fragebogen!I196)</f>
        <v/>
      </c>
      <c r="J101" s="173" t="str">
        <f>IF(Fragebogen!J196="","",Fragebogen!J196)</f>
        <v/>
      </c>
      <c r="K101" s="173" t="str">
        <f>IF(Fragebogen!K196="","",Fragebogen!K196)</f>
        <v/>
      </c>
      <c r="L101" s="150"/>
      <c r="M101" s="150"/>
      <c r="O101" s="97" t="str">
        <f>IF(Fragebogen!O215="","",Fragebogen!O215)</f>
        <v/>
      </c>
    </row>
    <row r="102" spans="1:15" x14ac:dyDescent="0.3">
      <c r="A102" s="94"/>
      <c r="O102" s="97"/>
    </row>
    <row r="103" spans="1:15" x14ac:dyDescent="0.3">
      <c r="A103" s="12" t="s">
        <v>88</v>
      </c>
      <c r="B103" s="60"/>
      <c r="N103" s="111"/>
      <c r="O103" s="97"/>
    </row>
    <row r="104" spans="1:15" x14ac:dyDescent="0.3">
      <c r="A104" s="37" t="s">
        <v>89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97"/>
    </row>
    <row r="105" spans="1:15" x14ac:dyDescent="0.3">
      <c r="A105" s="31" t="s">
        <v>90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97"/>
    </row>
    <row r="106" spans="1:15" x14ac:dyDescent="0.3">
      <c r="A106" s="173" t="str">
        <f>IF(Fragebogen!C221="","",Fragebogen!C221)</f>
        <v/>
      </c>
      <c r="B106" s="173" t="str">
        <f>IF(Fragebogen!B200="","",Fragebogen!B200)</f>
        <v/>
      </c>
      <c r="C106" s="173" t="str">
        <f>IF(Fragebogen!C200="","",Fragebogen!C200)</f>
        <v/>
      </c>
      <c r="D106" s="173" t="str">
        <f>IF(Fragebogen!D200="","",Fragebogen!D200)</f>
        <v/>
      </c>
      <c r="E106" s="173" t="str">
        <f>IF(Fragebogen!E200="","",Fragebogen!E200)</f>
        <v/>
      </c>
      <c r="F106" s="173" t="str">
        <f>IF(Fragebogen!F200="","",Fragebogen!F200)</f>
        <v/>
      </c>
      <c r="G106" s="173" t="str">
        <f>IF(Fragebogen!G200="","",Fragebogen!G200)</f>
        <v/>
      </c>
      <c r="H106" s="173" t="str">
        <f>IF(Fragebogen!H200="","",Fragebogen!H200)</f>
        <v/>
      </c>
      <c r="I106" s="173" t="str">
        <f>IF(Fragebogen!I200="","",Fragebogen!I200)</f>
        <v/>
      </c>
      <c r="J106" s="173" t="str">
        <f>IF(Fragebogen!J200="","",Fragebogen!J200)</f>
        <v/>
      </c>
      <c r="K106" s="173" t="str">
        <f>IF(Fragebogen!K200="","",Fragebogen!K200)</f>
        <v/>
      </c>
      <c r="L106" s="144"/>
      <c r="M106" s="144"/>
      <c r="N106" s="13"/>
      <c r="O106" s="97" t="str">
        <f>IF(Fragebogen!O221="","",Fragebogen!O221)</f>
        <v/>
      </c>
    </row>
    <row r="107" spans="1:15" x14ac:dyDescent="0.3">
      <c r="A107" s="173" t="str">
        <f>IF(Fragebogen!C222="","",Fragebogen!C222)</f>
        <v/>
      </c>
      <c r="B107" s="173" t="str">
        <f>IF(Fragebogen!B201="","",Fragebogen!B201)</f>
        <v>¨</v>
      </c>
      <c r="C107" s="173" t="str">
        <f>IF(Fragebogen!C201="","",Fragebogen!C201)</f>
        <v xml:space="preserve">1. laufende Schulden </v>
      </c>
      <c r="D107" s="173" t="str">
        <f>IF(Fragebogen!D201="","",Fragebogen!D201)</f>
        <v/>
      </c>
      <c r="E107" s="173" t="str">
        <f>IF(Fragebogen!E201="","",Fragebogen!E201)</f>
        <v/>
      </c>
      <c r="F107" s="173" t="str">
        <f>IF(Fragebogen!F201="","",Fragebogen!F201)</f>
        <v/>
      </c>
      <c r="G107" s="173" t="str">
        <f>IF(Fragebogen!G201="","",Fragebogen!G201)</f>
        <v/>
      </c>
      <c r="H107" s="173" t="str">
        <f>IF(Fragebogen!H201="","",Fragebogen!H201)</f>
        <v/>
      </c>
      <c r="I107" s="173" t="str">
        <f>IF(Fragebogen!I201="","",Fragebogen!I201)</f>
        <v/>
      </c>
      <c r="J107" s="173" t="str">
        <f>IF(Fragebogen!J201="","",Fragebogen!J201)</f>
        <v/>
      </c>
      <c r="K107" s="173" t="str">
        <f>IF(Fragebogen!K201="","",Fragebogen!K201)</f>
        <v/>
      </c>
      <c r="L107" s="144"/>
      <c r="M107" s="144"/>
      <c r="N107" s="13"/>
      <c r="O107" s="97" t="str">
        <f>IF(Fragebogen!O222="","",Fragebogen!O222)</f>
        <v/>
      </c>
    </row>
    <row r="108" spans="1:15" x14ac:dyDescent="0.3">
      <c r="A108" s="173" t="str">
        <f>IF(Fragebogen!C223="","",Fragebogen!C223)</f>
        <v/>
      </c>
      <c r="B108" s="173" t="str">
        <f>IF(Fragebogen!B202="","",Fragebogen!B202)</f>
        <v/>
      </c>
      <c r="C108" s="173" t="str">
        <f>IF(Fragebogen!C202="","",Fragebogen!C202)</f>
        <v>(Mietzinse, Heimrechnungen Krankenkassenbeiträge etc.)</v>
      </c>
      <c r="D108" s="173" t="str">
        <f>IF(Fragebogen!D202="","",Fragebogen!D202)</f>
        <v/>
      </c>
      <c r="E108" s="173" t="str">
        <f>IF(Fragebogen!E202="","",Fragebogen!E202)</f>
        <v/>
      </c>
      <c r="F108" s="173" t="str">
        <f>IF(Fragebogen!F202="","",Fragebogen!F202)</f>
        <v/>
      </c>
      <c r="G108" s="173" t="str">
        <f>IF(Fragebogen!G202="","",Fragebogen!G202)</f>
        <v/>
      </c>
      <c r="H108" s="173" t="str">
        <f>IF(Fragebogen!H202="","",Fragebogen!H202)</f>
        <v/>
      </c>
      <c r="I108" s="173" t="str">
        <f>IF(Fragebogen!I202="","",Fragebogen!I202)</f>
        <v/>
      </c>
      <c r="J108" s="173" t="str">
        <f>IF(Fragebogen!J202="","",Fragebogen!J202)</f>
        <v/>
      </c>
      <c r="K108" s="173" t="str">
        <f>IF(Fragebogen!K202="","",Fragebogen!K202)</f>
        <v/>
      </c>
      <c r="L108" s="144"/>
      <c r="M108" s="144"/>
      <c r="N108" s="13"/>
      <c r="O108" s="97" t="str">
        <f>IF(Fragebogen!O223="","",Fragebogen!O223)</f>
        <v/>
      </c>
    </row>
    <row r="109" spans="1:15" x14ac:dyDescent="0.3">
      <c r="A109" s="173" t="str">
        <f>IF(Fragebogen!C224="","",Fragebogen!C224)</f>
        <v/>
      </c>
      <c r="B109" s="173" t="str">
        <f>IF(Fragebogen!B203="","",Fragebogen!B203)</f>
        <v/>
      </c>
      <c r="C109" s="173" t="str">
        <f>IF(Fragebogen!C203="","",Fragebogen!C203)</f>
        <v/>
      </c>
      <c r="D109" s="173" t="str">
        <f>IF(Fragebogen!D203="","",Fragebogen!D203)</f>
        <v/>
      </c>
      <c r="E109" s="173" t="str">
        <f>IF(Fragebogen!E203="","",Fragebogen!E203)</f>
        <v/>
      </c>
      <c r="F109" s="173" t="str">
        <f>IF(Fragebogen!F203="","",Fragebogen!F203)</f>
        <v/>
      </c>
      <c r="G109" s="173" t="str">
        <f>IF(Fragebogen!G203="","",Fragebogen!G203)</f>
        <v/>
      </c>
      <c r="H109" s="173" t="str">
        <f>IF(Fragebogen!H203="","",Fragebogen!H203)</f>
        <v/>
      </c>
      <c r="I109" s="173" t="str">
        <f>IF(Fragebogen!I203="","",Fragebogen!I203)</f>
        <v/>
      </c>
      <c r="J109" s="173" t="str">
        <f>IF(Fragebogen!J203="","",Fragebogen!J203)</f>
        <v/>
      </c>
      <c r="K109" s="173" t="str">
        <f>IF(Fragebogen!K203="","",Fragebogen!K203)</f>
        <v/>
      </c>
      <c r="L109" s="144"/>
      <c r="M109" s="144"/>
      <c r="N109" s="13"/>
      <c r="O109" s="97" t="str">
        <f>IF(Fragebogen!O224="","",Fragebogen!O224)</f>
        <v/>
      </c>
    </row>
    <row r="110" spans="1:15" x14ac:dyDescent="0.3">
      <c r="A110" s="94"/>
      <c r="C110" s="18"/>
      <c r="O110" s="97"/>
    </row>
    <row r="111" spans="1:15" x14ac:dyDescent="0.3">
      <c r="A111" s="12" t="s">
        <v>166</v>
      </c>
      <c r="B111" s="60"/>
      <c r="O111" s="97"/>
    </row>
    <row r="112" spans="1:15" x14ac:dyDescent="0.3">
      <c r="A112" s="203"/>
      <c r="B112" s="203" t="e">
        <f>IF(Fragebogen!#REF!="","",Fragebogen!#REF!)</f>
        <v>#REF!</v>
      </c>
      <c r="C112" s="203" t="e">
        <f>IF(Fragebogen!#REF!="","",Fragebogen!#REF!)</f>
        <v>#REF!</v>
      </c>
      <c r="D112" s="203" t="e">
        <f>IF(Fragebogen!#REF!="","",Fragebogen!#REF!)</f>
        <v>#REF!</v>
      </c>
      <c r="E112" s="203" t="e">
        <f>IF(Fragebogen!#REF!="","",Fragebogen!#REF!)</f>
        <v>#REF!</v>
      </c>
      <c r="F112" s="203" t="e">
        <f>IF(Fragebogen!#REF!="","",Fragebogen!#REF!)</f>
        <v>#REF!</v>
      </c>
      <c r="G112" s="203" t="e">
        <f>IF(Fragebogen!#REF!="","",Fragebogen!#REF!)</f>
        <v>#REF!</v>
      </c>
      <c r="H112" s="203" t="e">
        <f>IF(Fragebogen!#REF!="","",Fragebogen!#REF!)</f>
        <v>#REF!</v>
      </c>
      <c r="I112" s="203" t="e">
        <f>IF(Fragebogen!#REF!="","",Fragebogen!#REF!)</f>
        <v>#REF!</v>
      </c>
      <c r="J112" s="203" t="e">
        <f>IF(Fragebogen!#REF!="","",Fragebogen!#REF!)</f>
        <v>#REF!</v>
      </c>
      <c r="K112" s="203" t="e">
        <f>IF(Fragebogen!#REF!="","",Fragebogen!#REF!)</f>
        <v>#REF!</v>
      </c>
      <c r="L112" s="144"/>
      <c r="M112" s="144"/>
      <c r="O112" s="151"/>
    </row>
    <row r="113" spans="1:15" x14ac:dyDescent="0.3">
      <c r="A113" s="203"/>
      <c r="B113" s="203" t="e">
        <f>IF(Fragebogen!#REF!="","",Fragebogen!#REF!)</f>
        <v>#REF!</v>
      </c>
      <c r="C113" s="203" t="e">
        <f>IF(Fragebogen!#REF!="","",Fragebogen!#REF!)</f>
        <v>#REF!</v>
      </c>
      <c r="D113" s="203" t="e">
        <f>IF(Fragebogen!#REF!="","",Fragebogen!#REF!)</f>
        <v>#REF!</v>
      </c>
      <c r="E113" s="203" t="e">
        <f>IF(Fragebogen!#REF!="","",Fragebogen!#REF!)</f>
        <v>#REF!</v>
      </c>
      <c r="F113" s="203" t="e">
        <f>IF(Fragebogen!#REF!="","",Fragebogen!#REF!)</f>
        <v>#REF!</v>
      </c>
      <c r="G113" s="203" t="e">
        <f>IF(Fragebogen!#REF!="","",Fragebogen!#REF!)</f>
        <v>#REF!</v>
      </c>
      <c r="H113" s="203" t="e">
        <f>IF(Fragebogen!#REF!="","",Fragebogen!#REF!)</f>
        <v>#REF!</v>
      </c>
      <c r="I113" s="203" t="e">
        <f>IF(Fragebogen!#REF!="","",Fragebogen!#REF!)</f>
        <v>#REF!</v>
      </c>
      <c r="J113" s="203" t="e">
        <f>IF(Fragebogen!#REF!="","",Fragebogen!#REF!)</f>
        <v>#REF!</v>
      </c>
      <c r="K113" s="203" t="e">
        <f>IF(Fragebogen!#REF!="","",Fragebogen!#REF!)</f>
        <v>#REF!</v>
      </c>
      <c r="L113" s="144"/>
      <c r="M113" s="144"/>
      <c r="O113" s="151"/>
    </row>
    <row r="114" spans="1:15" x14ac:dyDescent="0.3">
      <c r="A114" s="203" t="str">
        <f>IF(Fragebogen!C231="","",Fragebogen!C231)</f>
        <v/>
      </c>
      <c r="B114" s="203" t="e">
        <f>IF(Fragebogen!#REF!="","",Fragebogen!#REF!)</f>
        <v>#REF!</v>
      </c>
      <c r="C114" s="203" t="e">
        <f>IF(Fragebogen!#REF!="","",Fragebogen!#REF!)</f>
        <v>#REF!</v>
      </c>
      <c r="D114" s="203" t="e">
        <f>IF(Fragebogen!#REF!="","",Fragebogen!#REF!)</f>
        <v>#REF!</v>
      </c>
      <c r="E114" s="203" t="e">
        <f>IF(Fragebogen!#REF!="","",Fragebogen!#REF!)</f>
        <v>#REF!</v>
      </c>
      <c r="F114" s="203" t="e">
        <f>IF(Fragebogen!#REF!="","",Fragebogen!#REF!)</f>
        <v>#REF!</v>
      </c>
      <c r="G114" s="203" t="e">
        <f>IF(Fragebogen!#REF!="","",Fragebogen!#REF!)</f>
        <v>#REF!</v>
      </c>
      <c r="H114" s="203" t="e">
        <f>IF(Fragebogen!#REF!="","",Fragebogen!#REF!)</f>
        <v>#REF!</v>
      </c>
      <c r="I114" s="203" t="e">
        <f>IF(Fragebogen!#REF!="","",Fragebogen!#REF!)</f>
        <v>#REF!</v>
      </c>
      <c r="J114" s="203" t="e">
        <f>IF(Fragebogen!#REF!="","",Fragebogen!#REF!)</f>
        <v>#REF!</v>
      </c>
      <c r="K114" s="203" t="e">
        <f>IF(Fragebogen!#REF!="","",Fragebogen!#REF!)</f>
        <v>#REF!</v>
      </c>
      <c r="L114" s="144"/>
      <c r="M114" s="144"/>
      <c r="O114" s="151"/>
    </row>
    <row r="115" spans="1:15" x14ac:dyDescent="0.3">
      <c r="A115" s="203" t="str">
        <f>IF(Fragebogen!C233="","",Fragebogen!C233)</f>
        <v/>
      </c>
      <c r="B115" s="203" t="e">
        <f>IF(Fragebogen!#REF!="","",Fragebogen!#REF!)</f>
        <v>#REF!</v>
      </c>
      <c r="C115" s="203" t="e">
        <f>IF(Fragebogen!#REF!="","",Fragebogen!#REF!)</f>
        <v>#REF!</v>
      </c>
      <c r="D115" s="203" t="e">
        <f>IF(Fragebogen!#REF!="","",Fragebogen!#REF!)</f>
        <v>#REF!</v>
      </c>
      <c r="E115" s="203" t="e">
        <f>IF(Fragebogen!#REF!="","",Fragebogen!#REF!)</f>
        <v>#REF!</v>
      </c>
      <c r="F115" s="203" t="e">
        <f>IF(Fragebogen!#REF!="","",Fragebogen!#REF!)</f>
        <v>#REF!</v>
      </c>
      <c r="G115" s="203" t="e">
        <f>IF(Fragebogen!#REF!="","",Fragebogen!#REF!)</f>
        <v>#REF!</v>
      </c>
      <c r="H115" s="203" t="e">
        <f>IF(Fragebogen!#REF!="","",Fragebogen!#REF!)</f>
        <v>#REF!</v>
      </c>
      <c r="I115" s="203" t="e">
        <f>IF(Fragebogen!#REF!="","",Fragebogen!#REF!)</f>
        <v>#REF!</v>
      </c>
      <c r="J115" s="203" t="e">
        <f>IF(Fragebogen!#REF!="","",Fragebogen!#REF!)</f>
        <v>#REF!</v>
      </c>
      <c r="K115" s="203" t="e">
        <f>IF(Fragebogen!#REF!="","",Fragebogen!#REF!)</f>
        <v>#REF!</v>
      </c>
      <c r="L115" s="144"/>
      <c r="M115" s="144"/>
      <c r="O115" s="151"/>
    </row>
    <row r="116" spans="1:15" x14ac:dyDescent="0.3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144"/>
      <c r="M116" s="144"/>
      <c r="O116" s="151"/>
    </row>
    <row r="117" spans="1:15" x14ac:dyDescent="0.3">
      <c r="A117" s="93"/>
      <c r="C117" s="18"/>
      <c r="O117" s="112"/>
    </row>
    <row r="118" spans="1:15" ht="30.75" customHeight="1" thickBot="1" x14ac:dyDescent="0.35">
      <c r="A118" s="36" t="s">
        <v>92</v>
      </c>
      <c r="C118" s="1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00">
        <f>SUM(O85:O117)</f>
        <v>0</v>
      </c>
    </row>
    <row r="119" spans="1:15" x14ac:dyDescent="0.3">
      <c r="A119" s="93"/>
      <c r="O119" s="42"/>
    </row>
    <row r="120" spans="1:15" ht="30.75" customHeight="1" thickBot="1" x14ac:dyDescent="0.35">
      <c r="A120" s="193" t="str">
        <f>IF(O120&gt;0,"REINVERMÖGEN","SCHULDENÜBERSCHUSS")</f>
        <v>SCHULDENÜBERSCHUSS</v>
      </c>
      <c r="B120" s="193"/>
      <c r="C120" s="193"/>
      <c r="D120" s="193"/>
      <c r="E120" s="193"/>
      <c r="F120" s="12"/>
      <c r="G120" s="12"/>
      <c r="H120" s="12"/>
      <c r="I120" s="12"/>
      <c r="J120" s="12"/>
      <c r="K120" s="12"/>
      <c r="L120" s="12"/>
      <c r="M120" s="12"/>
      <c r="N120" s="110"/>
      <c r="O120" s="114">
        <f>O84-O118</f>
        <v>0</v>
      </c>
    </row>
    <row r="123" spans="1:15" x14ac:dyDescent="0.3">
      <c r="A123" s="12" t="s">
        <v>108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5" x14ac:dyDescent="0.3">
      <c r="A124" s="62" t="str">
        <f>Fragebogen!A242</f>
        <v>¨</v>
      </c>
      <c r="B124" s="197" t="s">
        <v>103</v>
      </c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</row>
    <row r="125" spans="1:15" x14ac:dyDescent="0.3">
      <c r="A125" s="12"/>
      <c r="B125" s="43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5" x14ac:dyDescent="0.3">
      <c r="A126" s="62" t="str">
        <f>Fragebogen!A241</f>
        <v>¨</v>
      </c>
      <c r="B126" s="197" t="s">
        <v>104</v>
      </c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</row>
    <row r="127" spans="1:15" x14ac:dyDescent="0.3">
      <c r="A127" s="12"/>
      <c r="B127" t="s">
        <v>105</v>
      </c>
      <c r="C127" s="12"/>
      <c r="D127" s="198" t="str">
        <f>IF(Fragebogen!H241="","",Fragebogen!H241)</f>
        <v/>
      </c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</row>
    <row r="128" spans="1:15" x14ac:dyDescent="0.3">
      <c r="A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4" x14ac:dyDescent="0.3">
      <c r="A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4" x14ac:dyDescent="0.3">
      <c r="A130" s="12" t="s">
        <v>93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4" x14ac:dyDescent="0.3">
      <c r="A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4" x14ac:dyDescent="0.3">
      <c r="A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1:14" x14ac:dyDescent="0.3">
      <c r="A133" s="195"/>
      <c r="B133" s="195"/>
      <c r="C133" s="195"/>
      <c r="D133" s="195"/>
      <c r="E133" s="195"/>
      <c r="F133" s="195"/>
      <c r="H133" s="195"/>
      <c r="I133" s="195"/>
      <c r="J133" s="195"/>
      <c r="K133" s="195"/>
      <c r="L133" s="195"/>
      <c r="M133" s="195"/>
      <c r="N133" s="195"/>
    </row>
    <row r="134" spans="1:14" x14ac:dyDescent="0.3">
      <c r="A134" t="s">
        <v>96</v>
      </c>
      <c r="H134" t="s">
        <v>110</v>
      </c>
    </row>
    <row r="135" spans="1:14" x14ac:dyDescent="0.3">
      <c r="A135" s="34" t="s">
        <v>106</v>
      </c>
      <c r="H135" s="34" t="s">
        <v>95</v>
      </c>
    </row>
    <row r="136" spans="1:14" x14ac:dyDescent="0.3">
      <c r="A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4" x14ac:dyDescent="0.3">
      <c r="A137" s="198"/>
      <c r="B137" s="198"/>
      <c r="C137" s="198"/>
      <c r="D137" s="198"/>
      <c r="E137" s="198"/>
      <c r="F137" s="198"/>
      <c r="H137" s="198"/>
      <c r="I137" s="198"/>
      <c r="J137" s="198"/>
      <c r="K137" s="198"/>
      <c r="L137" s="198"/>
      <c r="M137" s="198"/>
      <c r="N137" s="198"/>
    </row>
    <row r="138" spans="1:14" x14ac:dyDescent="0.3">
      <c r="A138" s="195"/>
      <c r="B138" s="195"/>
      <c r="C138" s="195"/>
      <c r="D138" s="195"/>
      <c r="E138" s="195"/>
      <c r="F138" s="195"/>
      <c r="H138" s="195"/>
      <c r="I138" s="195"/>
      <c r="J138" s="195"/>
      <c r="K138" s="195"/>
      <c r="L138" s="195"/>
      <c r="M138" s="195"/>
      <c r="N138" s="195"/>
    </row>
    <row r="139" spans="1:14" x14ac:dyDescent="0.3">
      <c r="A139" t="s">
        <v>96</v>
      </c>
      <c r="H139" t="s">
        <v>110</v>
      </c>
    </row>
    <row r="140" spans="1:14" x14ac:dyDescent="0.3">
      <c r="A140" s="34" t="s">
        <v>106</v>
      </c>
      <c r="H140" s="34" t="s">
        <v>107</v>
      </c>
    </row>
    <row r="141" spans="1:14" x14ac:dyDescent="0.3">
      <c r="A141" s="34"/>
      <c r="H141" s="34"/>
    </row>
    <row r="142" spans="1:14" x14ac:dyDescent="0.3">
      <c r="A142" s="34"/>
      <c r="H142" s="34"/>
    </row>
    <row r="143" spans="1:14" x14ac:dyDescent="0.3">
      <c r="A143" s="34"/>
      <c r="H143" s="34"/>
    </row>
    <row r="145" spans="1:14" x14ac:dyDescent="0.3">
      <c r="A145" s="195"/>
      <c r="B145" s="195"/>
      <c r="C145" s="195"/>
      <c r="D145" s="195"/>
      <c r="E145" s="195"/>
      <c r="F145" s="195"/>
      <c r="H145" s="195"/>
      <c r="I145" s="195"/>
      <c r="J145" s="195"/>
      <c r="K145" s="195"/>
      <c r="L145" s="195"/>
      <c r="M145" s="195"/>
      <c r="N145" s="195"/>
    </row>
    <row r="146" spans="1:14" x14ac:dyDescent="0.3">
      <c r="A146" t="s">
        <v>96</v>
      </c>
      <c r="H146" t="s">
        <v>110</v>
      </c>
    </row>
    <row r="147" spans="1:14" x14ac:dyDescent="0.3">
      <c r="A147" s="34" t="s">
        <v>106</v>
      </c>
      <c r="H147" s="34" t="s">
        <v>109</v>
      </c>
    </row>
    <row r="148" spans="1:14" x14ac:dyDescent="0.3">
      <c r="A148" s="34"/>
      <c r="H148" s="34"/>
    </row>
  </sheetData>
  <mergeCells count="74">
    <mergeCell ref="A113:K113"/>
    <mergeCell ref="A114:K114"/>
    <mergeCell ref="A115:K115"/>
    <mergeCell ref="A116:K116"/>
    <mergeCell ref="A106:K106"/>
    <mergeCell ref="A107:K107"/>
    <mergeCell ref="A100:K100"/>
    <mergeCell ref="A101:K101"/>
    <mergeCell ref="A108:K108"/>
    <mergeCell ref="A109:K109"/>
    <mergeCell ref="A112:K112"/>
    <mergeCell ref="A91:K91"/>
    <mergeCell ref="A92:K92"/>
    <mergeCell ref="A95:K95"/>
    <mergeCell ref="A93:K93"/>
    <mergeCell ref="A99:K99"/>
    <mergeCell ref="A94:K94"/>
    <mergeCell ref="A76:K76"/>
    <mergeCell ref="A82:K82"/>
    <mergeCell ref="A83:K83"/>
    <mergeCell ref="A90:K90"/>
    <mergeCell ref="A89:K89"/>
    <mergeCell ref="C65:K65"/>
    <mergeCell ref="C66:K66"/>
    <mergeCell ref="F69:K69"/>
    <mergeCell ref="F70:K70"/>
    <mergeCell ref="F71:K71"/>
    <mergeCell ref="F50:K50"/>
    <mergeCell ref="F51:K51"/>
    <mergeCell ref="C55:L55"/>
    <mergeCell ref="C56:L56"/>
    <mergeCell ref="C57:G57"/>
    <mergeCell ref="H57:K57"/>
    <mergeCell ref="A145:F145"/>
    <mergeCell ref="H145:N145"/>
    <mergeCell ref="B124:N124"/>
    <mergeCell ref="B126:N126"/>
    <mergeCell ref="D127:N127"/>
    <mergeCell ref="A133:F133"/>
    <mergeCell ref="H133:N133"/>
    <mergeCell ref="A137:F137"/>
    <mergeCell ref="H137:N137"/>
    <mergeCell ref="K1:P1"/>
    <mergeCell ref="K2:P2"/>
    <mergeCell ref="K3:P3"/>
    <mergeCell ref="K4:P4"/>
    <mergeCell ref="A138:F138"/>
    <mergeCell ref="H138:N138"/>
    <mergeCell ref="A29:K29"/>
    <mergeCell ref="A30:K30"/>
    <mergeCell ref="A31:K31"/>
    <mergeCell ref="A32:K32"/>
    <mergeCell ref="A33:K33"/>
    <mergeCell ref="A39:K39"/>
    <mergeCell ref="A40:K40"/>
    <mergeCell ref="A41:K41"/>
    <mergeCell ref="D44:K44"/>
    <mergeCell ref="C45:K45"/>
    <mergeCell ref="K5:P5"/>
    <mergeCell ref="F72:K72"/>
    <mergeCell ref="A120:E120"/>
    <mergeCell ref="F11:O11"/>
    <mergeCell ref="F12:O12"/>
    <mergeCell ref="F13:O13"/>
    <mergeCell ref="F14:O14"/>
    <mergeCell ref="F15:O15"/>
    <mergeCell ref="A36:K36"/>
    <mergeCell ref="A37:K37"/>
    <mergeCell ref="A38:K38"/>
    <mergeCell ref="A26:K26"/>
    <mergeCell ref="A27:K27"/>
    <mergeCell ref="A28:K28"/>
    <mergeCell ref="C46:K46"/>
    <mergeCell ref="F49:K49"/>
  </mergeCells>
  <hyperlinks>
    <hyperlink ref="K5" r:id="rId1" xr:uid="{00000000-0004-0000-0200-000000000000}"/>
  </hyperlinks>
  <pageMargins left="0.9055118110236221" right="0.51181102362204722" top="0.39370078740157483" bottom="0.39370078740157483" header="0.31496062992125984" footer="0.27559055118110237"/>
  <pageSetup paperSize="9" scale="81" fitToHeight="0" orientation="portrait" r:id="rId2"/>
  <headerFooter>
    <oddHeader xml:space="preserve">&amp;C
</oddHeader>
    <oddFooter>&amp;R&amp;8&amp;P von &amp;N</oddFooter>
  </headerFooter>
  <rowBreaks count="2" manualBreakCount="2">
    <brk id="52" max="16383" man="1"/>
    <brk id="84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R53"/>
  <sheetViews>
    <sheetView view="pageLayout" zoomScaleNormal="100" workbookViewId="0">
      <selection activeCell="A7" sqref="A7"/>
    </sheetView>
  </sheetViews>
  <sheetFormatPr baseColWidth="10" defaultRowHeight="14.4" x14ac:dyDescent="0.3"/>
  <cols>
    <col min="1" max="18" width="5.6640625" customWidth="1"/>
  </cols>
  <sheetData>
    <row r="1" spans="1:16" ht="14.25" customHeight="1" x14ac:dyDescent="0.3">
      <c r="J1" s="161" t="s">
        <v>191</v>
      </c>
      <c r="K1" s="161"/>
      <c r="L1" s="161"/>
      <c r="M1" s="161"/>
      <c r="N1" s="161"/>
      <c r="O1" s="161"/>
      <c r="P1" s="70"/>
    </row>
    <row r="2" spans="1:16" ht="14.25" customHeight="1" x14ac:dyDescent="0.3">
      <c r="J2" s="161" t="s">
        <v>189</v>
      </c>
      <c r="K2" s="161"/>
      <c r="L2" s="161"/>
      <c r="M2" s="161"/>
      <c r="N2" s="161"/>
      <c r="O2" s="161"/>
      <c r="P2" s="70"/>
    </row>
    <row r="3" spans="1:16" ht="14.25" customHeight="1" x14ac:dyDescent="0.3">
      <c r="J3" s="161" t="s">
        <v>190</v>
      </c>
      <c r="K3" s="161"/>
      <c r="L3" s="161"/>
      <c r="M3" s="161"/>
      <c r="N3" s="161"/>
      <c r="O3" s="161"/>
      <c r="P3" s="70"/>
    </row>
    <row r="4" spans="1:16" ht="14.25" customHeight="1" x14ac:dyDescent="0.3">
      <c r="J4" s="161" t="s">
        <v>195</v>
      </c>
      <c r="K4" s="161"/>
      <c r="L4" s="161"/>
      <c r="M4" s="161"/>
      <c r="N4" s="161"/>
      <c r="O4" s="161"/>
      <c r="P4" s="71"/>
    </row>
    <row r="5" spans="1:16" ht="14.25" customHeight="1" x14ac:dyDescent="0.3">
      <c r="J5" s="161" t="s">
        <v>194</v>
      </c>
      <c r="K5" s="161"/>
      <c r="L5" s="161"/>
      <c r="M5" s="161"/>
      <c r="N5" s="161"/>
      <c r="O5" s="161"/>
      <c r="P5" s="70"/>
    </row>
    <row r="6" spans="1:16" ht="14.25" customHeight="1" x14ac:dyDescent="0.3">
      <c r="J6" s="209"/>
      <c r="K6" s="209"/>
      <c r="L6" s="209"/>
      <c r="M6" s="209"/>
      <c r="N6" s="209"/>
      <c r="O6" s="209"/>
      <c r="P6" s="30"/>
    </row>
    <row r="8" spans="1:16" ht="17.399999999999999" x14ac:dyDescent="0.3">
      <c r="A8" s="69" t="s">
        <v>123</v>
      </c>
    </row>
    <row r="9" spans="1:16" x14ac:dyDescent="0.3">
      <c r="A9" s="63" t="s">
        <v>141</v>
      </c>
    </row>
    <row r="10" spans="1:16" x14ac:dyDescent="0.3">
      <c r="A10" s="63"/>
    </row>
    <row r="11" spans="1:16" x14ac:dyDescent="0.3">
      <c r="A11" s="64" t="s">
        <v>124</v>
      </c>
    </row>
    <row r="12" spans="1:16" ht="26.25" customHeight="1" x14ac:dyDescent="0.3">
      <c r="A12" s="51" t="s">
        <v>8</v>
      </c>
      <c r="B12" s="77" t="s">
        <v>125</v>
      </c>
      <c r="H12" s="78" t="s">
        <v>126</v>
      </c>
      <c r="J12" s="30"/>
      <c r="K12" s="30"/>
      <c r="L12" s="30"/>
      <c r="M12" s="30"/>
      <c r="N12" s="30"/>
      <c r="O12" s="30"/>
      <c r="P12" s="30"/>
    </row>
    <row r="13" spans="1:16" ht="26.25" customHeight="1" x14ac:dyDescent="0.3">
      <c r="A13" s="51" t="s">
        <v>8</v>
      </c>
      <c r="B13" s="77" t="s">
        <v>127</v>
      </c>
      <c r="H13" s="78" t="s">
        <v>128</v>
      </c>
      <c r="J13" s="30"/>
      <c r="K13" s="30"/>
      <c r="L13" s="30"/>
      <c r="M13" s="30"/>
      <c r="N13" s="30"/>
      <c r="O13" s="30"/>
      <c r="P13" s="30"/>
    </row>
    <row r="14" spans="1:16" ht="26.25" customHeight="1" x14ac:dyDescent="0.3">
      <c r="A14" s="51" t="s">
        <v>8</v>
      </c>
      <c r="B14" s="77" t="s">
        <v>129</v>
      </c>
      <c r="H14" s="208" t="s">
        <v>142</v>
      </c>
      <c r="I14" s="208"/>
      <c r="J14" s="208"/>
      <c r="K14" s="208"/>
      <c r="L14" s="208"/>
      <c r="M14" s="208"/>
      <c r="N14" s="208"/>
      <c r="O14" s="208"/>
      <c r="P14" s="80"/>
    </row>
    <row r="15" spans="1:16" ht="26.25" customHeight="1" x14ac:dyDescent="0.3">
      <c r="A15" s="51" t="s">
        <v>8</v>
      </c>
      <c r="B15" s="212"/>
      <c r="C15" s="212"/>
      <c r="D15" s="212"/>
      <c r="E15" s="212"/>
      <c r="F15" s="212"/>
    </row>
    <row r="16" spans="1:16" ht="15" customHeight="1" x14ac:dyDescent="0.3">
      <c r="A16" s="65"/>
      <c r="G16" s="72"/>
    </row>
    <row r="17" spans="1:16" x14ac:dyDescent="0.3">
      <c r="A17" s="67"/>
    </row>
    <row r="18" spans="1:16" x14ac:dyDescent="0.3">
      <c r="A18" s="64" t="s">
        <v>130</v>
      </c>
    </row>
    <row r="19" spans="1:16" ht="26.25" customHeight="1" x14ac:dyDescent="0.3">
      <c r="A19" s="51" t="s">
        <v>8</v>
      </c>
      <c r="B19" s="77" t="s">
        <v>121</v>
      </c>
    </row>
    <row r="20" spans="1:16" ht="26.25" customHeight="1" x14ac:dyDescent="0.3">
      <c r="A20" s="51" t="s">
        <v>8</v>
      </c>
      <c r="B20" s="77" t="s">
        <v>131</v>
      </c>
      <c r="D20" s="213"/>
      <c r="E20" s="212"/>
      <c r="F20" s="212"/>
      <c r="G20" s="212"/>
      <c r="H20" s="78" t="s">
        <v>132</v>
      </c>
    </row>
    <row r="21" spans="1:16" ht="30.75" customHeight="1" x14ac:dyDescent="0.3">
      <c r="B21" s="210" t="s">
        <v>133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81"/>
    </row>
    <row r="22" spans="1:16" ht="15" customHeight="1" x14ac:dyDescent="0.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ht="15" customHeight="1" x14ac:dyDescent="0.3">
      <c r="A23" s="67"/>
    </row>
    <row r="24" spans="1:16" x14ac:dyDescent="0.3">
      <c r="A24" s="64" t="s">
        <v>134</v>
      </c>
    </row>
    <row r="25" spans="1:16" ht="15" customHeight="1" x14ac:dyDescent="0.3">
      <c r="A25" s="211" t="s">
        <v>143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82"/>
    </row>
    <row r="26" spans="1:16" ht="15" customHeight="1" x14ac:dyDescent="0.3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82"/>
    </row>
    <row r="27" spans="1:16" ht="15" customHeight="1" x14ac:dyDescent="0.3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82"/>
    </row>
    <row r="28" spans="1:16" ht="12.75" customHeight="1" x14ac:dyDescent="0.3">
      <c r="A28" s="63"/>
    </row>
    <row r="29" spans="1:16" ht="15" customHeight="1" x14ac:dyDescent="0.3">
      <c r="A29" s="74" t="s">
        <v>135</v>
      </c>
    </row>
    <row r="30" spans="1:16" ht="12.75" customHeight="1" x14ac:dyDescent="0.3">
      <c r="A30" s="66"/>
    </row>
    <row r="31" spans="1:16" ht="15" customHeight="1" x14ac:dyDescent="0.3">
      <c r="A31" s="79" t="s">
        <v>136</v>
      </c>
      <c r="M31" s="51" t="s">
        <v>8</v>
      </c>
      <c r="N31" s="66" t="s">
        <v>144</v>
      </c>
    </row>
    <row r="32" spans="1:16" ht="13.5" customHeight="1" x14ac:dyDescent="0.3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</row>
    <row r="33" spans="1:18" ht="13.5" customHeight="1" x14ac:dyDescent="0.3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1:18" ht="13.5" customHeight="1" x14ac:dyDescent="0.3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1:18" ht="13.5" customHeight="1" x14ac:dyDescent="0.3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18" ht="13.5" customHeight="1" x14ac:dyDescent="0.3">
      <c r="A36" s="79" t="s">
        <v>137</v>
      </c>
      <c r="M36" s="51" t="s">
        <v>8</v>
      </c>
      <c r="N36" s="66" t="s">
        <v>144</v>
      </c>
    </row>
    <row r="37" spans="1:18" ht="13.5" customHeight="1" x14ac:dyDescent="0.3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R37" s="65"/>
    </row>
    <row r="38" spans="1:18" ht="13.5" customHeight="1" x14ac:dyDescent="0.3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R38" s="65"/>
    </row>
    <row r="39" spans="1:18" ht="13.5" customHeight="1" x14ac:dyDescent="0.3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65"/>
      <c r="Q39" s="65"/>
      <c r="R39" s="65"/>
    </row>
    <row r="40" spans="1:18" ht="13.5" customHeight="1" x14ac:dyDescent="0.3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65"/>
      <c r="Q40" s="65"/>
      <c r="R40" s="65"/>
    </row>
    <row r="41" spans="1:18" ht="13.5" customHeight="1" x14ac:dyDescent="0.3">
      <c r="A41" s="66"/>
      <c r="P41" s="65"/>
      <c r="Q41" s="65"/>
      <c r="R41" s="65"/>
    </row>
    <row r="42" spans="1:18" ht="13.5" customHeight="1" x14ac:dyDescent="0.3">
      <c r="A42" s="205"/>
      <c r="B42" s="205"/>
      <c r="C42" s="205"/>
      <c r="D42" s="205"/>
      <c r="E42" s="205"/>
      <c r="F42" s="205"/>
      <c r="I42" s="206"/>
      <c r="J42" s="206"/>
      <c r="K42" s="206"/>
      <c r="L42" s="206"/>
      <c r="M42" s="206"/>
      <c r="N42" s="206"/>
      <c r="O42" s="206"/>
      <c r="P42" s="65"/>
      <c r="Q42" s="65"/>
    </row>
    <row r="43" spans="1:18" ht="13.5" customHeight="1" x14ac:dyDescent="0.3">
      <c r="A43" s="66" t="s">
        <v>138</v>
      </c>
      <c r="I43" s="66" t="s">
        <v>139</v>
      </c>
      <c r="P43" s="65"/>
      <c r="Q43" s="65"/>
    </row>
    <row r="44" spans="1:18" ht="13.5" customHeight="1" x14ac:dyDescent="0.3">
      <c r="A44" s="66"/>
      <c r="I44" s="66"/>
      <c r="P44" s="65"/>
      <c r="Q44" s="65"/>
    </row>
    <row r="45" spans="1:18" ht="13.5" customHeight="1" x14ac:dyDescent="0.3">
      <c r="A45" s="66"/>
      <c r="I45" s="66"/>
      <c r="P45" s="65"/>
      <c r="Q45" s="65"/>
    </row>
    <row r="46" spans="1:18" ht="13.5" customHeight="1" x14ac:dyDescent="0.3">
      <c r="A46" s="205"/>
      <c r="B46" s="205"/>
      <c r="C46" s="205"/>
      <c r="D46" s="205"/>
      <c r="E46" s="205"/>
      <c r="F46" s="205"/>
      <c r="I46" s="206"/>
      <c r="J46" s="206"/>
      <c r="K46" s="206"/>
      <c r="L46" s="206"/>
      <c r="M46" s="206"/>
      <c r="N46" s="206"/>
      <c r="O46" s="206"/>
      <c r="P46" s="65"/>
      <c r="Q46" s="65"/>
    </row>
    <row r="47" spans="1:18" ht="13.5" customHeight="1" x14ac:dyDescent="0.3">
      <c r="A47" s="66" t="s">
        <v>138</v>
      </c>
      <c r="I47" s="66" t="s">
        <v>140</v>
      </c>
    </row>
    <row r="48" spans="1:18" ht="15" customHeight="1" x14ac:dyDescent="0.3">
      <c r="A48" s="68"/>
    </row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</sheetData>
  <mergeCells count="21">
    <mergeCell ref="A33:O33"/>
    <mergeCell ref="B21:O21"/>
    <mergeCell ref="A25:O27"/>
    <mergeCell ref="B15:F15"/>
    <mergeCell ref="D20:G20"/>
    <mergeCell ref="A32:O32"/>
    <mergeCell ref="H14:O14"/>
    <mergeCell ref="J1:O1"/>
    <mergeCell ref="J2:O2"/>
    <mergeCell ref="J3:O3"/>
    <mergeCell ref="J4:O4"/>
    <mergeCell ref="J5:O5"/>
    <mergeCell ref="J6:O6"/>
    <mergeCell ref="A46:F46"/>
    <mergeCell ref="I46:O46"/>
    <mergeCell ref="A34:O34"/>
    <mergeCell ref="A37:O37"/>
    <mergeCell ref="A38:O38"/>
    <mergeCell ref="A39:O39"/>
    <mergeCell ref="A42:F42"/>
    <mergeCell ref="I42:O42"/>
  </mergeCells>
  <hyperlinks>
    <hyperlink ref="J5" r:id="rId1" xr:uid="{00000000-0004-0000-0300-000000000000}"/>
  </hyperlinks>
  <pageMargins left="0.9055118110236221" right="0.70866141732283472" top="0.39370078740157483" bottom="0.39370078740157483" header="0.31496062992125984" footer="0.27559055118110237"/>
  <pageSetup paperSize="9" scale="99" fitToHeight="0" orientation="portrait" r:id="rId2"/>
  <headerFooter>
    <oddFooter>&amp;R&amp;8&amp;P von 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Instruktion</vt:lpstr>
      <vt:lpstr>Fragebogen</vt:lpstr>
      <vt:lpstr>Inventar</vt:lpstr>
      <vt:lpstr>güterrechtliche Verhältnisse</vt:lpstr>
      <vt:lpstr>Fragebogen!Drucktitel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Stücheli, Hubert</dc:creator>
  <cp:lastModifiedBy>Esther Abbate</cp:lastModifiedBy>
  <cp:lastPrinted>2023-11-02T19:09:59Z</cp:lastPrinted>
  <dcterms:created xsi:type="dcterms:W3CDTF">2015-07-22T12:02:46Z</dcterms:created>
  <dcterms:modified xsi:type="dcterms:W3CDTF">2023-11-06T18:06:28Z</dcterms:modified>
</cp:coreProperties>
</file>